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3380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<sst xmlns="http://schemas.openxmlformats.org/spreadsheetml/2006/main" count="99" uniqueCount="80">
  <si>
    <t>Nimród Bau Kft</t>
  </si>
  <si>
    <t>Önkormányzatok tulajdonában és kezelésében lévő közhasználatú építmények bontásával és felújításával kapcsolatos tervezési feladatok ellátása</t>
  </si>
  <si>
    <t>Boribon Bölcsöde - teljes felújítás, homlokzat felújítás, statikai megerősítés</t>
  </si>
  <si>
    <t>Budapest Főváros XIII. Kerületi Önkormányzat tulajdonába lévő Napraforgó Tagóvoda épüéetének felújítási és korszerűsítési munkái kiviteli terveinek elkészítése</t>
  </si>
  <si>
    <t>Közti Zrt</t>
  </si>
  <si>
    <t>szerződés teljesítésének az ajánlatkérő által elismert időpontja</t>
  </si>
  <si>
    <t>ellenszolgáltatás teljesítésének időpontja</t>
  </si>
  <si>
    <t>Szerződés szerinti befelyezési határidő: 2014.04.17.</t>
  </si>
  <si>
    <t>Megj.:</t>
  </si>
  <si>
    <t xml:space="preserve">teljesítés folyamatban, szerz. mód. várható (azbeszt) </t>
  </si>
  <si>
    <t>szerződő fél:</t>
  </si>
  <si>
    <t>kifizetett ellenszolgáltatás értéke (bruttó)</t>
  </si>
  <si>
    <t>Tervező határidőre leszállította a terveket, a javításokkal kapcsolatban egyeztettünk és a  számlát, csak 2013.11.05-én, a komplett doksi átvétele után fogadtuk be</t>
  </si>
  <si>
    <t>Navystar Kft</t>
  </si>
  <si>
    <t>Kasib Kft</t>
  </si>
  <si>
    <t xml:space="preserve">MG Építész Kft </t>
  </si>
  <si>
    <t>Boribon Bölcsöde - teljes felújítás, homlokzat felújítás, statikai megerősítés tervezése</t>
  </si>
  <si>
    <t xml:space="preserve">Évgyűrűk Idősek Klubja és Frim Jakab Fogyatékosok Intézete fűtés korszerüsítési munkák. </t>
  </si>
  <si>
    <t>szerz.szerint: 2013.04.17
ténylegesene: 13.08.12</t>
  </si>
  <si>
    <t>teljesítést követő 30 nap</t>
  </si>
  <si>
    <t>Csupa-Csoda; Gyöngyszem Tagóvoda és Ugri-Bugri Bölcsőde lapostető felújítás, homolkzati hőszigetelés</t>
  </si>
  <si>
    <t>szerz.szerint: 2013.04.07
ténylegesen: 13.04.23</t>
  </si>
  <si>
    <t>szerz.szerint: 13.03.15
ténylegesen: 13.03.18</t>
  </si>
  <si>
    <t>eljárás megnevezése</t>
  </si>
  <si>
    <t>tevékenység megnevezése</t>
  </si>
  <si>
    <t>MVM Partner Zrt</t>
  </si>
  <si>
    <t>Nalors Grafikai Kft.</t>
  </si>
  <si>
    <t>Árgus-Security Kft.</t>
  </si>
  <si>
    <t>Patroner Kft.</t>
  </si>
  <si>
    <t>Nyomdai szolgáltatás</t>
  </si>
  <si>
    <t xml:space="preserve">Terület bővítési kaialakítás - ÚKG  </t>
  </si>
  <si>
    <t>Parkett felújítás - AJAMK  -Beruházás</t>
  </si>
  <si>
    <t>Klíma beépítés - AGYIH  -Beruházás</t>
  </si>
  <si>
    <t xml:space="preserve">Festési- és villanyszerelési munkák - ÚKG - karbantartás </t>
  </si>
  <si>
    <t xml:space="preserve">Fűtési rendszer karbantartása - AGYIH - karbantartás </t>
  </si>
  <si>
    <t xml:space="preserve">Parketta felújítási munkák - AGYIH - karbantartás </t>
  </si>
  <si>
    <t>Épületfelügyelet - RaM</t>
  </si>
  <si>
    <t>Folyamatos</t>
  </si>
  <si>
    <t>A műszaki átadás - átvételi eljárás kezdő időpontja 2013.08.14., teljesítés határidőn belüli!</t>
  </si>
  <si>
    <t>Villamoseneriga beszerzés</t>
  </si>
  <si>
    <t>Önkormányzati tulajdonú lakóépületek, lakások és nem lakás céljára szolgáló helyiségek felújítása, karbantartása</t>
  </si>
  <si>
    <t>Őrzés-Védés - RaM</t>
  </si>
  <si>
    <t>Recepciós szolgáltatás - RaM, AGYIH, AJAMK,</t>
  </si>
  <si>
    <t>szerződés teljesítése folyamatos, díjfizetés időpontja: 2013. 08.15, 2013.12.31.</t>
  </si>
  <si>
    <t>Úszásoktatás</t>
  </si>
  <si>
    <t>Manó Világ Kft.</t>
  </si>
  <si>
    <t>Delfin Úszi Kft.</t>
  </si>
  <si>
    <t>szerződés teljesítése folyamatos, kivéve 2013. május havi nagytakarítás; pénzügyi teljesítés: 2013.02.13, 2013.03.18, 2013.04.08., 2013.05.10, 2013.06.05., 2013.07.12., 2013.08.16., 2013.09.13., 2013.10.11., 2013.11.15., 2013.12.21.</t>
  </si>
  <si>
    <t>Komplex Clear Általános Takarító és Üzemeltető Kft.</t>
  </si>
  <si>
    <t>Angyalföldi Sportközpont hotel épületében takarítási, recepciós és gondnoki szolgáltatások ellátása</t>
  </si>
  <si>
    <t>Bp. Főv. XIII.ker. ÖK tulajdonában és kezelésében lévő utakon útfelújítási feladatok elvégzése</t>
  </si>
  <si>
    <t>2013 szeptember hóban a kifizetés teljesítve</t>
  </si>
  <si>
    <t>Közterületi fitnesz eszközök beszerzése (2 komplett garnitúra)</t>
  </si>
  <si>
    <t>Talajvízkút és elektromos ellátás létesítése több kerületi helyszínen (3 helyszínen)</t>
  </si>
  <si>
    <t>Közterületi ügyességi játszóeszközök kihelyezése a Hun-Tüzér játszőtéren lakótelepen (1 helyszínen, 2 db eszköz)</t>
  </si>
  <si>
    <t>KOMPAN Képviselet - Tóthné Kenéz Szilvia egyéni vállalkozó</t>
  </si>
  <si>
    <t>2 garnitúra részteljesítése 2013. 12. 02.</t>
  </si>
  <si>
    <t>részteljesítés 2013. 12. 06.</t>
  </si>
  <si>
    <t>részteljesítés 2013. 11. 11.</t>
  </si>
  <si>
    <t>Deer Garden Kft.</t>
  </si>
  <si>
    <t>Kaszás és Társa Bt.</t>
  </si>
  <si>
    <t>Három Kertőr Kft.</t>
  </si>
  <si>
    <t>Aszfaltbeton Kft.</t>
  </si>
  <si>
    <t>STRABAG Általános Építő Kft.</t>
  </si>
  <si>
    <t>H-C Bau Kft.</t>
  </si>
  <si>
    <t>Tomedin Kft.</t>
  </si>
  <si>
    <t>Közterületek gépi takarítása</t>
  </si>
  <si>
    <t>Szociális alapú nyílászáró csere</t>
  </si>
  <si>
    <t>Vízórák felszerelése</t>
  </si>
  <si>
    <t>Atlasz Kft.</t>
  </si>
  <si>
    <t>Parkolási Ellenőrzési és Ügyfélszolgálati Rendszer fejlesztésének, karbantartásának, ellenőrzésének, távfelügyeletének és hibaelhárításának folyamatos biztosítása</t>
  </si>
  <si>
    <t>5 db. útkereszteződésben kijelőlt gyalogátkelőhely engedélyezési kivíteli tervének elkészítése</t>
  </si>
  <si>
    <t>UVATERV Út- és Vasúttervező Zrt.</t>
  </si>
  <si>
    <t>Szerződés szerinti befelyezési határidő: 2013.11.08.+ 300 nap</t>
  </si>
  <si>
    <t>teljesítés folyamatban</t>
  </si>
  <si>
    <t>VIA - TRITA Kft.</t>
  </si>
  <si>
    <t>Szerződés szerinti befelyezési határidő: 2013.10.26.+ 105 nap</t>
  </si>
  <si>
    <t>Reitter F. u. (Petneházy u. - Országbiró u. között) útburkolatszélesítés eng. kivíteli tervének elkészítése</t>
  </si>
  <si>
    <t>Szerződés szerinti befelyezési határidő: 2013.10.21.+ 120 nap</t>
  </si>
  <si>
    <t>Visegrádi u. - Radnóti M. u. kereszteződés kiemelési kivíteli tervének elkészítése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</si>
</sst>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4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6">
      <selection activeCell="F25" sqref="F25"/>
    </sheetView>
  </sheetViews>
  <sheetFormatPr defaultColWidth="9.140625" defaultRowHeight="12.75"/>
  <cols>
    <col min="1" max="2" width="29.140625" style="0" customWidth="1"/>
    <col min="3" max="3" width="15.28125" style="0" customWidth="1"/>
    <col min="4" max="4" width="28.28125" style="0" bestFit="1" customWidth="1"/>
    <col min="5" max="5" width="19.7109375" style="0" bestFit="1" customWidth="1"/>
    <col min="6" max="6" width="18.8515625" style="0" bestFit="1" customWidth="1"/>
    <col min="7" max="7" width="27.140625" style="0" customWidth="1"/>
  </cols>
  <sheetData>
    <row r="1" spans="1:7" ht="47.25">
      <c r="A1" s="1" t="s">
        <v>23</v>
      </c>
      <c r="B1" s="1" t="s">
        <v>24</v>
      </c>
      <c r="C1" s="1" t="s">
        <v>10</v>
      </c>
      <c r="D1" s="1" t="s">
        <v>5</v>
      </c>
      <c r="E1" s="1" t="s">
        <v>6</v>
      </c>
      <c r="F1" s="1" t="s">
        <v>11</v>
      </c>
      <c r="G1" s="1" t="s">
        <v>8</v>
      </c>
    </row>
    <row r="2" spans="1:7" ht="47.25">
      <c r="A2" s="2" t="s">
        <v>2</v>
      </c>
      <c r="B2" s="2"/>
      <c r="C2" s="2" t="s">
        <v>0</v>
      </c>
      <c r="D2" s="2" t="s">
        <v>7</v>
      </c>
      <c r="E2" s="2" t="s">
        <v>19</v>
      </c>
      <c r="F2" s="3">
        <f>219446115*1.27</f>
        <v>278696566.05</v>
      </c>
      <c r="G2" s="2" t="s">
        <v>9</v>
      </c>
    </row>
    <row r="3" spans="1:7" ht="83.25" customHeight="1">
      <c r="A3" s="13" t="s">
        <v>1</v>
      </c>
      <c r="B3" s="2"/>
      <c r="C3" s="2" t="s">
        <v>14</v>
      </c>
      <c r="D3" s="4" t="s">
        <v>21</v>
      </c>
      <c r="E3" s="4">
        <v>41794</v>
      </c>
      <c r="F3" s="3">
        <v>10896000</v>
      </c>
      <c r="G3" s="2" t="s">
        <v>16</v>
      </c>
    </row>
    <row r="4" spans="1:7" ht="63">
      <c r="A4" s="14"/>
      <c r="B4" s="2"/>
      <c r="C4" s="2" t="s">
        <v>15</v>
      </c>
      <c r="D4" s="4" t="s">
        <v>22</v>
      </c>
      <c r="E4" s="4">
        <v>41746</v>
      </c>
      <c r="F4" s="3">
        <f>1270000*3</f>
        <v>3810000</v>
      </c>
      <c r="G4" s="2" t="s">
        <v>20</v>
      </c>
    </row>
    <row r="5" spans="1:7" ht="63">
      <c r="A5" s="15"/>
      <c r="B5" s="2"/>
      <c r="C5" s="2" t="s">
        <v>13</v>
      </c>
      <c r="D5" s="4" t="s">
        <v>18</v>
      </c>
      <c r="E5" s="4">
        <v>41529</v>
      </c>
      <c r="F5" s="3">
        <f>635000*2</f>
        <v>1270000</v>
      </c>
      <c r="G5" s="2" t="s">
        <v>17</v>
      </c>
    </row>
    <row r="6" spans="1:7" ht="110.25">
      <c r="A6" s="2" t="s">
        <v>3</v>
      </c>
      <c r="B6" s="2"/>
      <c r="C6" s="2" t="s">
        <v>4</v>
      </c>
      <c r="D6" s="4">
        <v>41501</v>
      </c>
      <c r="E6" s="4">
        <v>41620</v>
      </c>
      <c r="F6" s="3">
        <v>11430000</v>
      </c>
      <c r="G6" s="2" t="s">
        <v>12</v>
      </c>
    </row>
    <row r="7" spans="1:7" ht="31.5" customHeight="1">
      <c r="A7" s="2" t="s">
        <v>39</v>
      </c>
      <c r="B7" s="5"/>
      <c r="C7" s="5" t="s">
        <v>25</v>
      </c>
      <c r="D7" s="9" t="s">
        <v>37</v>
      </c>
      <c r="E7" s="10"/>
      <c r="F7" s="7">
        <v>72803000</v>
      </c>
      <c r="G7" s="5"/>
    </row>
    <row r="8" spans="1:7" ht="31.5">
      <c r="A8" s="2" t="s">
        <v>29</v>
      </c>
      <c r="B8" s="5" t="s">
        <v>29</v>
      </c>
      <c r="C8" s="5" t="s">
        <v>26</v>
      </c>
      <c r="D8" s="9" t="s">
        <v>37</v>
      </c>
      <c r="E8" s="10"/>
      <c r="F8" s="7">
        <v>3074935</v>
      </c>
      <c r="G8" s="5"/>
    </row>
    <row r="9" spans="1:7" ht="31.5">
      <c r="A9" s="13" t="s">
        <v>40</v>
      </c>
      <c r="B9" s="2" t="s">
        <v>30</v>
      </c>
      <c r="C9" s="2" t="s">
        <v>0</v>
      </c>
      <c r="D9" s="4">
        <v>41421</v>
      </c>
      <c r="E9" s="4">
        <v>41417</v>
      </c>
      <c r="F9" s="6">
        <v>1685107</v>
      </c>
      <c r="G9" s="2"/>
    </row>
    <row r="10" spans="1:7" ht="31.5">
      <c r="A10" s="14"/>
      <c r="B10" s="2" t="s">
        <v>31</v>
      </c>
      <c r="C10" s="2" t="s">
        <v>0</v>
      </c>
      <c r="D10" s="4">
        <v>41466</v>
      </c>
      <c r="E10" s="4">
        <v>41466</v>
      </c>
      <c r="F10" s="6">
        <v>1794724</v>
      </c>
      <c r="G10" s="2"/>
    </row>
    <row r="11" spans="1:7" ht="63">
      <c r="A11" s="14"/>
      <c r="B11" s="2" t="s">
        <v>32</v>
      </c>
      <c r="C11" s="2" t="s">
        <v>0</v>
      </c>
      <c r="D11" s="4">
        <v>41537</v>
      </c>
      <c r="E11" s="4">
        <v>41539</v>
      </c>
      <c r="F11" s="6">
        <v>3730160</v>
      </c>
      <c r="G11" s="2" t="s">
        <v>38</v>
      </c>
    </row>
    <row r="12" spans="1:7" ht="31.5">
      <c r="A12" s="14"/>
      <c r="B12" s="2" t="s">
        <v>33</v>
      </c>
      <c r="C12" s="2" t="s">
        <v>0</v>
      </c>
      <c r="D12" s="4">
        <v>41558</v>
      </c>
      <c r="E12" s="4">
        <v>41556</v>
      </c>
      <c r="F12" s="6">
        <v>389892</v>
      </c>
      <c r="G12" s="2"/>
    </row>
    <row r="13" spans="1:7" ht="31.5">
      <c r="A13" s="14"/>
      <c r="B13" s="2" t="s">
        <v>34</v>
      </c>
      <c r="C13" s="2" t="s">
        <v>0</v>
      </c>
      <c r="D13" s="4">
        <v>41618</v>
      </c>
      <c r="E13" s="4">
        <v>41553</v>
      </c>
      <c r="F13" s="6">
        <v>393780</v>
      </c>
      <c r="G13" s="2"/>
    </row>
    <row r="14" spans="1:7" ht="31.5">
      <c r="A14" s="15"/>
      <c r="B14" s="2" t="s">
        <v>35</v>
      </c>
      <c r="C14" s="2" t="s">
        <v>0</v>
      </c>
      <c r="D14" s="4">
        <v>41624</v>
      </c>
      <c r="E14" s="4">
        <v>41624</v>
      </c>
      <c r="F14" s="6">
        <v>288130</v>
      </c>
      <c r="G14" s="2"/>
    </row>
    <row r="15" spans="1:7" ht="31.5">
      <c r="A15" s="2" t="s">
        <v>41</v>
      </c>
      <c r="B15" s="2"/>
      <c r="C15" s="2" t="s">
        <v>27</v>
      </c>
      <c r="D15" s="17" t="s">
        <v>37</v>
      </c>
      <c r="E15" s="18"/>
      <c r="F15" s="6">
        <v>15931944</v>
      </c>
      <c r="G15" s="2"/>
    </row>
    <row r="16" spans="1:7" ht="31.5">
      <c r="A16" s="2" t="s">
        <v>36</v>
      </c>
      <c r="B16" s="2"/>
      <c r="C16" s="2" t="s">
        <v>27</v>
      </c>
      <c r="D16" s="19"/>
      <c r="E16" s="20"/>
      <c r="F16" s="6">
        <v>12993600</v>
      </c>
      <c r="G16" s="2"/>
    </row>
    <row r="17" spans="1:7" ht="31.5">
      <c r="A17" s="2" t="s">
        <v>42</v>
      </c>
      <c r="B17" s="2"/>
      <c r="C17" s="2" t="s">
        <v>28</v>
      </c>
      <c r="D17" s="21"/>
      <c r="E17" s="22"/>
      <c r="F17" s="6">
        <v>13859402</v>
      </c>
      <c r="G17" s="2"/>
    </row>
    <row r="18" spans="1:7" ht="15.75">
      <c r="A18" s="13" t="s">
        <v>44</v>
      </c>
      <c r="B18" s="2"/>
      <c r="C18" s="2" t="s">
        <v>45</v>
      </c>
      <c r="D18" s="16" t="s">
        <v>43</v>
      </c>
      <c r="E18" s="12"/>
      <c r="F18" s="6">
        <v>4757000</v>
      </c>
      <c r="G18" s="2"/>
    </row>
    <row r="19" spans="1:7" ht="15.75">
      <c r="A19" s="15"/>
      <c r="B19" s="2"/>
      <c r="C19" s="2" t="s">
        <v>46</v>
      </c>
      <c r="D19" s="11" t="s">
        <v>43</v>
      </c>
      <c r="E19" s="12"/>
      <c r="F19" s="6">
        <v>3991000</v>
      </c>
      <c r="G19" s="2"/>
    </row>
    <row r="20" spans="1:7" ht="63">
      <c r="A20" s="2" t="s">
        <v>49</v>
      </c>
      <c r="B20" s="2"/>
      <c r="C20" s="2" t="s">
        <v>48</v>
      </c>
      <c r="D20" s="11" t="s">
        <v>47</v>
      </c>
      <c r="E20" s="12"/>
      <c r="F20" s="6">
        <v>15460000</v>
      </c>
      <c r="G20" s="2"/>
    </row>
    <row r="21" spans="1:7" ht="51" customHeight="1">
      <c r="A21" s="13" t="s">
        <v>50</v>
      </c>
      <c r="B21" s="2"/>
      <c r="C21" s="2" t="s">
        <v>63</v>
      </c>
      <c r="D21" s="11" t="s">
        <v>51</v>
      </c>
      <c r="E21" s="12"/>
      <c r="F21" s="6">
        <v>37981000</v>
      </c>
      <c r="G21" s="2"/>
    </row>
    <row r="22" spans="1:7" ht="31.5">
      <c r="A22" s="15"/>
      <c r="B22" s="2"/>
      <c r="C22" s="2" t="s">
        <v>62</v>
      </c>
      <c r="D22" s="11" t="s">
        <v>51</v>
      </c>
      <c r="E22" s="12"/>
      <c r="F22" s="6">
        <v>140750000</v>
      </c>
      <c r="G22" s="2"/>
    </row>
    <row r="23" spans="1:7" ht="47.25">
      <c r="A23" s="2" t="s">
        <v>52</v>
      </c>
      <c r="B23" s="2"/>
      <c r="C23" s="2" t="s">
        <v>61</v>
      </c>
      <c r="D23" s="11" t="s">
        <v>56</v>
      </c>
      <c r="E23" s="12"/>
      <c r="F23" s="6">
        <v>7780000</v>
      </c>
      <c r="G23" s="2"/>
    </row>
    <row r="24" spans="1:7" ht="47.25">
      <c r="A24" s="2" t="s">
        <v>53</v>
      </c>
      <c r="B24" s="2"/>
      <c r="C24" s="2" t="s">
        <v>60</v>
      </c>
      <c r="D24" s="11" t="s">
        <v>57</v>
      </c>
      <c r="E24" s="12"/>
      <c r="F24" s="6">
        <v>10368000</v>
      </c>
      <c r="G24" s="2"/>
    </row>
    <row r="25" spans="1:7" ht="78.75">
      <c r="A25" s="2" t="s">
        <v>54</v>
      </c>
      <c r="B25" s="2"/>
      <c r="C25" s="2" t="s">
        <v>55</v>
      </c>
      <c r="D25" s="11" t="s">
        <v>58</v>
      </c>
      <c r="E25" s="12"/>
      <c r="F25" s="6">
        <v>6590000</v>
      </c>
      <c r="G25" s="2"/>
    </row>
    <row r="26" spans="1:7" ht="31.5">
      <c r="A26" s="2" t="s">
        <v>66</v>
      </c>
      <c r="B26" s="2"/>
      <c r="C26" s="2" t="s">
        <v>59</v>
      </c>
      <c r="D26" s="11" t="s">
        <v>37</v>
      </c>
      <c r="E26" s="12"/>
      <c r="F26" s="6">
        <v>11798000</v>
      </c>
      <c r="G26" s="2"/>
    </row>
    <row r="27" spans="1:7" ht="15.75">
      <c r="A27" s="2" t="s">
        <v>67</v>
      </c>
      <c r="B27" s="2"/>
      <c r="C27" s="2" t="s">
        <v>64</v>
      </c>
      <c r="D27" s="11" t="s">
        <v>37</v>
      </c>
      <c r="E27" s="12"/>
      <c r="F27" s="6">
        <v>6835000</v>
      </c>
      <c r="G27" s="2"/>
    </row>
    <row r="28" spans="1:7" ht="15.75">
      <c r="A28" s="2" t="s">
        <v>68</v>
      </c>
      <c r="B28" s="2"/>
      <c r="C28" s="2" t="s">
        <v>65</v>
      </c>
      <c r="D28" s="11" t="s">
        <v>37</v>
      </c>
      <c r="E28" s="12"/>
      <c r="F28" s="6">
        <v>6812000</v>
      </c>
      <c r="G28" s="2"/>
    </row>
    <row r="29" spans="1:7" ht="103.5" customHeight="1">
      <c r="A29" s="2" t="s">
        <v>70</v>
      </c>
      <c r="B29" s="2"/>
      <c r="C29" s="2" t="s">
        <v>69</v>
      </c>
      <c r="D29" s="11" t="s">
        <v>37</v>
      </c>
      <c r="E29" s="12"/>
      <c r="F29" s="6">
        <v>881634</v>
      </c>
      <c r="G29" s="2"/>
    </row>
    <row r="30" spans="1:7" ht="62.25" customHeight="1">
      <c r="A30" s="5" t="s">
        <v>71</v>
      </c>
      <c r="B30" s="8"/>
      <c r="C30" s="5" t="s">
        <v>72</v>
      </c>
      <c r="D30" s="2" t="s">
        <v>73</v>
      </c>
      <c r="E30" s="8"/>
      <c r="F30" s="8"/>
      <c r="G30" s="2" t="s">
        <v>74</v>
      </c>
    </row>
    <row r="31" spans="1:7" ht="54" customHeight="1">
      <c r="A31" s="5" t="s">
        <v>79</v>
      </c>
      <c r="B31" s="8"/>
      <c r="C31" s="5" t="s">
        <v>75</v>
      </c>
      <c r="D31" s="2" t="s">
        <v>76</v>
      </c>
      <c r="E31" s="8"/>
      <c r="F31" s="8"/>
      <c r="G31" s="2" t="s">
        <v>74</v>
      </c>
    </row>
    <row r="32" spans="1:7" ht="70.5" customHeight="1">
      <c r="A32" s="5" t="s">
        <v>77</v>
      </c>
      <c r="B32" s="8"/>
      <c r="C32" s="5" t="s">
        <v>75</v>
      </c>
      <c r="D32" s="2" t="s">
        <v>78</v>
      </c>
      <c r="E32" s="8"/>
      <c r="F32" s="8"/>
      <c r="G32" s="2" t="s">
        <v>74</v>
      </c>
    </row>
  </sheetData>
  <sheetProtection/>
  <mergeCells count="19">
    <mergeCell ref="A3:A5"/>
    <mergeCell ref="A9:A14"/>
    <mergeCell ref="A18:A19"/>
    <mergeCell ref="A21:A22"/>
    <mergeCell ref="D18:E18"/>
    <mergeCell ref="D28:E28"/>
    <mergeCell ref="D23:E23"/>
    <mergeCell ref="D24:E24"/>
    <mergeCell ref="D25:E25"/>
    <mergeCell ref="D26:E26"/>
    <mergeCell ref="D7:E7"/>
    <mergeCell ref="D8:E8"/>
    <mergeCell ref="D21:E21"/>
    <mergeCell ref="D27:E27"/>
    <mergeCell ref="D29:E29"/>
    <mergeCell ref="D22:E22"/>
    <mergeCell ref="D15:E17"/>
    <mergeCell ref="D19:E19"/>
    <mergeCell ref="D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Kosa.Zsofia</dc:creator>
  <cp:keywords/>
  <dc:description/>
  <cp:lastModifiedBy>dr. Kormos Tímea</cp:lastModifiedBy>
  <cp:lastPrinted>2014-01-31T08:47:56Z</cp:lastPrinted>
  <dcterms:created xsi:type="dcterms:W3CDTF">2014-01-30T06:19:54Z</dcterms:created>
  <dcterms:modified xsi:type="dcterms:W3CDTF">2014-01-31T09:00:55Z</dcterms:modified>
  <cp:category/>
  <cp:version/>
  <cp:contentType/>
  <cp:contentStatus/>
</cp:coreProperties>
</file>