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tabRatio="863" activeTab="10"/>
  </bookViews>
  <sheets>
    <sheet name="30űrlap" sheetId="1" r:id="rId1"/>
    <sheet name="31 urlap" sheetId="2" r:id="rId2"/>
    <sheet name="32űrlapok" sheetId="3" r:id="rId3"/>
    <sheet name="33 űrlap" sheetId="4" r:id="rId4"/>
    <sheet name="34űrlap" sheetId="5" r:id="rId5"/>
    <sheet name="35űrlap" sheetId="6" r:id="rId6"/>
    <sheet name="36ŰRLAP" sheetId="7" r:id="rId7"/>
    <sheet name="37űrlap" sheetId="8" r:id="rId8"/>
    <sheet name="38űrlap" sheetId="9" r:id="rId9"/>
    <sheet name="39űrlap" sheetId="10" r:id="rId10"/>
    <sheet name="44 URLAP" sheetId="11" r:id="rId11"/>
    <sheet name="45URLAP" sheetId="12" r:id="rId12"/>
  </sheets>
  <definedNames>
    <definedName name="_xlnm.Print_Titles" localSheetId="1">'31 urlap'!$2:$12</definedName>
    <definedName name="_xlnm.Print_Titles" localSheetId="3">'33 űrlap'!$1:$12</definedName>
    <definedName name="_xlnm.Print_Titles" localSheetId="4">'34űrlap'!$1:$14</definedName>
    <definedName name="_xlnm.Print_Titles" localSheetId="5">'35űrlap'!$1:$11</definedName>
    <definedName name="_xlnm.Print_Titles" localSheetId="8">'38űrlap'!$1:$10</definedName>
    <definedName name="_xlnm.Print_Titles" localSheetId="10">'44 URLAP'!$1:$10</definedName>
    <definedName name="_xlnm.Print_Titles" localSheetId="11">'45URLAP'!$1:$10</definedName>
    <definedName name="_xlnm.Print_Area" localSheetId="1">'31 urlap'!$A$1:$AX$122</definedName>
    <definedName name="_xlnm.Print_Area" localSheetId="2">'32űrlapok'!$A$1:$BC$48</definedName>
    <definedName name="_xlnm.Print_Area" localSheetId="3">'33 űrlap'!$A$1:$AK$59</definedName>
    <definedName name="_xlnm.Print_Area" localSheetId="4">'34űrlap'!$A$1:$BB$173</definedName>
    <definedName name="_xlnm.Print_Area" localSheetId="5">'35űrlap'!$A$1:$AU$34</definedName>
    <definedName name="_xlnm.Print_Area" localSheetId="6">'36ŰRLAP'!$A$1:$AO$70</definedName>
    <definedName name="_xlnm.Print_Area" localSheetId="8">'38űrlap'!$A$1:$AY$43</definedName>
    <definedName name="_xlnm.Print_Area" localSheetId="9">'39űrlap'!$A$1:$BC$48</definedName>
    <definedName name="_xlnm.Print_Area" localSheetId="10">'44 URLAP'!$A$1:$AX$17</definedName>
    <definedName name="_xlnm.Print_Area" localSheetId="11">'45URLAP'!$A$1:$AK$104</definedName>
  </definedNames>
  <calcPr fullCalcOnLoad="1"/>
</workbook>
</file>

<file path=xl/sharedStrings.xml><?xml version="1.0" encoding="utf-8"?>
<sst xmlns="http://schemas.openxmlformats.org/spreadsheetml/2006/main" count="1580" uniqueCount="1014">
  <si>
    <t>lapszám</t>
  </si>
  <si>
    <t>EREDMÉNYKIMUTATÁS</t>
  </si>
  <si>
    <t>Bp.Főv.XIII.ker.Polgármesteri Hivatal</t>
  </si>
  <si>
    <t>szerv megnevezése</t>
  </si>
  <si>
    <t>PIR-törzsszám</t>
  </si>
  <si>
    <t>szektor</t>
  </si>
  <si>
    <t>fejezet/megye</t>
  </si>
  <si>
    <t>cím/alcím     település-típus</t>
  </si>
  <si>
    <t>szakágazat</t>
  </si>
  <si>
    <t>űrlap</t>
  </si>
  <si>
    <t>év</t>
  </si>
  <si>
    <t>időszak</t>
  </si>
  <si>
    <t>ezer forintban</t>
  </si>
  <si>
    <t>MEGNEVEZÉS</t>
  </si>
  <si>
    <t>Sor-szám</t>
  </si>
  <si>
    <t>Előző év</t>
  </si>
  <si>
    <t>Tárgyév</t>
  </si>
  <si>
    <t>Vállalkozási tevékenység bevételi előirányzata</t>
  </si>
  <si>
    <t>Vállalkozási tevékenység szakfeladaton elszámolt                                                            - folyó bevételei</t>
  </si>
  <si>
    <t xml:space="preserve">- kamatbevétele, realizált árfolyamnyeresége </t>
  </si>
  <si>
    <t>- felhalmozási és tőke jellegű bevételei</t>
  </si>
  <si>
    <t>- osztalék és hozambevétele</t>
  </si>
  <si>
    <t>- pénzforgalom nélküli bevétele</t>
  </si>
  <si>
    <t>- felhalmozási és folyó pénzeszközátvételei, visszatérülései</t>
  </si>
  <si>
    <t>- hiteleinek, rövid lejáratú értékpapírjainak bevételei</t>
  </si>
  <si>
    <t>- bevételei összesen                                                          (02 + ... + 08)</t>
  </si>
  <si>
    <t>Vállalkozási tevékenység kiadási előirányzata</t>
  </si>
  <si>
    <t xml:space="preserve">Vállalkozási tevékenység szakfeladaton elszámolt                                                                  - folyó (és pénzforgalom nélküli) kiadásai  </t>
  </si>
  <si>
    <t xml:space="preserve">- felhalmozási és tőkekiadásai                                 </t>
  </si>
  <si>
    <t xml:space="preserve">-  pénzeszközátadásai, elvonásai, egyéb átutalásai        </t>
  </si>
  <si>
    <t xml:space="preserve">- hiteleinek, rövid lejáratú értékpapírjainak kiadásai </t>
  </si>
  <si>
    <t>- kiadásai összesen                                                           (11 + ... + 14)</t>
  </si>
  <si>
    <t>Vállalkozási tevékenység pénzforgalmi eredménye             (09-15)</t>
  </si>
  <si>
    <t>Vállalkozási tevékenységet terhelő értékcsökkenési leírás                 (-)</t>
  </si>
  <si>
    <t>Alaptevékenység ellátására felhasznált tárgyévi eredmény                (-)</t>
  </si>
  <si>
    <t>Alaptevékenység ellátására felhasznált előző év(ek) eredménye       (-)</t>
  </si>
  <si>
    <t>A tárgyévet követő évben alaptevékenység ellátására felhasználni tervezett eredmény                                                                              (-)</t>
  </si>
  <si>
    <t>Pénzforgalmi eredményt külön jogszabály alapján  módosító tétel    (±)</t>
  </si>
  <si>
    <t>Vállalkozási tevékenység módosított pénzforgalmi eredménye                                        (16-17-18-19 -20±21)</t>
  </si>
  <si>
    <t>Vállalkozási tevékenységet terhelő befizetés                                      (-)</t>
  </si>
  <si>
    <t>Tartalékba helyezhető összeg                                      (16-18-19-23)</t>
  </si>
  <si>
    <t>A normatív  hozzájárulások  elszámolása és a mutatószámok, feladatmutatók alakulása</t>
  </si>
  <si>
    <t>megye</t>
  </si>
  <si>
    <t>település-típus</t>
  </si>
  <si>
    <t>Forintban</t>
  </si>
  <si>
    <t>A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</si>
  <si>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</si>
  <si>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</si>
  <si>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</si>
  <si>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</si>
  <si>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</si>
  <si>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</si>
  <si>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Október 15.</t>
  </si>
  <si>
    <t>mutatószám</t>
  </si>
  <si>
    <t>hozzájárulás</t>
  </si>
  <si>
    <t>12=10-(2+4+6+8)</t>
  </si>
  <si>
    <t>13=11-(3+5+7+9)</t>
  </si>
  <si>
    <t>Telep.önk.felad. -telep.-üzem,</t>
  </si>
  <si>
    <t>Körzeti igazgatás. -okm.irod.m</t>
  </si>
  <si>
    <t>okmányiroda működési</t>
  </si>
  <si>
    <t>Körzeti igazgatás- gyámügyi ig</t>
  </si>
  <si>
    <t>Körzeti igazgatás- építésügyi</t>
  </si>
  <si>
    <t>Pénzbeli szociális juttatások</t>
  </si>
  <si>
    <t>Helyi közművelődési és közgyűj</t>
  </si>
  <si>
    <t>Szoc. alapszol.-családsegítés</t>
  </si>
  <si>
    <t>Szoc. alapszol.-gyermekjóléti</t>
  </si>
  <si>
    <t>Szoc. alapszolg.- gyermekjólét</t>
  </si>
  <si>
    <t>Szoc. alapszolg.- támogató szo</t>
  </si>
  <si>
    <t>Szoc. alapszolg.- közösségi el</t>
  </si>
  <si>
    <t>Szoc. alapszolg.- szoc.étkezte</t>
  </si>
  <si>
    <t>Szoc. alapszolg.- házi segítsé</t>
  </si>
  <si>
    <t>Szoc. alapszolg.- jelzőr.házi</t>
  </si>
  <si>
    <t>Szoc. alapszolg.- jelzőr. házi</t>
  </si>
  <si>
    <t>Szoc. alapszolg.- időskorúak n</t>
  </si>
  <si>
    <t>Szoc. alapszolg.-hajléktalanok</t>
  </si>
  <si>
    <t>Szoc. alapszolg.- fogyatékosok</t>
  </si>
  <si>
    <t>Szoc., bentlakás-fokozott -fog</t>
  </si>
  <si>
    <t>Szoc., bentlakás-átlagos-szoc.</t>
  </si>
  <si>
    <t>Gyermekek napközben - bölcsőde</t>
  </si>
  <si>
    <t>Gyermekek napközben - ingyenes</t>
  </si>
  <si>
    <t>Óvoda- 8 hó- &gt; 8 óra- 1. nevel</t>
  </si>
  <si>
    <t>Óvoda- 8 hó- &gt; 8 óra- 2-3. nev</t>
  </si>
  <si>
    <t>Óvoda- 4 hó- &gt; 8 óra- 1-2. nev</t>
  </si>
  <si>
    <t>Óvoda- 4 hó- &gt; 8 óra- 3. nevel</t>
  </si>
  <si>
    <t>Ált. iskola- 8 hó- 1. évfolyam</t>
  </si>
  <si>
    <t>Ált. iskola- 8 hó- 2-3. évfoly</t>
  </si>
  <si>
    <t>Ált. iskola- 8 hó- 4. évfolyam</t>
  </si>
  <si>
    <t>Ált. iskola- 8 hó- 5. évfolyam</t>
  </si>
  <si>
    <t>Ált. iskola- 8 hó- 6. évfolyam</t>
  </si>
  <si>
    <t>Ált. iskola- 8 hó- 7-8. évfoly</t>
  </si>
  <si>
    <t>Ált. iskola- 4 hó- 1-2. évfoly</t>
  </si>
  <si>
    <t>Ált. iskola- 4 hó- 3. évfolyam</t>
  </si>
  <si>
    <t>Ált. iskola- 4 hó- 4. évfolyam</t>
  </si>
  <si>
    <t>Ált. iskola- 4 hó- 5-6. évfoly</t>
  </si>
  <si>
    <t>Ált. iskola- 4 hó- 7-8. évfoly</t>
  </si>
  <si>
    <t>Középfokú iskola- 8 hó- 9. évf</t>
  </si>
  <si>
    <t>Középfokú iskola- 8 hó- 10. év</t>
  </si>
  <si>
    <t>Középfokú iskola- 8 hó- 11-13.</t>
  </si>
  <si>
    <t>Középfokú iskola- 4 hó- 9-10.</t>
  </si>
  <si>
    <t>Középfokú iskola- 4 hó- 11-13.</t>
  </si>
  <si>
    <t>Zeneművészet egyéni min.</t>
  </si>
  <si>
    <t>Alapf. művészetokt- 8 hó- zene</t>
  </si>
  <si>
    <t>Zeneművészet csop. min.</t>
  </si>
  <si>
    <t>Alapf. művészetokt- 8 hó- egyé</t>
  </si>
  <si>
    <t>Alapf. művészetokt- 4 hó- zene</t>
  </si>
  <si>
    <t>Alapf. művészetokt- 4 hó- egyé</t>
  </si>
  <si>
    <t>Napközis fogl.- 8 hó- napközis</t>
  </si>
  <si>
    <t>Napközis fogl.- 8 hó- iskolaot</t>
  </si>
  <si>
    <t>Napközis fogl.- 4 hó- 1-4. évf</t>
  </si>
  <si>
    <t>Napközis fogl.- 4 hó- 5-8. évf</t>
  </si>
  <si>
    <t>Napközis fogl.- 4 hó- 1-2. évf</t>
  </si>
  <si>
    <t>Napközis fogl.- 4 hó- 3. évf.</t>
  </si>
  <si>
    <t>Napközis fogl.- 4 hó- 4. évf.</t>
  </si>
  <si>
    <t>Sajátos nev.ig.- 8 hó- magánta</t>
  </si>
  <si>
    <t>Sajátos nev.ig.- 4 hó- magánta</t>
  </si>
  <si>
    <t>Sajátos nev.ig.- 8 hó- testi,</t>
  </si>
  <si>
    <t>Sajátos nev.ig.- 4 hó- testi,</t>
  </si>
  <si>
    <t>Sajátos nev.ig.- 8 hó- beszéd,</t>
  </si>
  <si>
    <t>Sajátos nev.ig.- 4 hó- beszéd,</t>
  </si>
  <si>
    <t>Sajátos nev.ig.- 4 hó- nem org</t>
  </si>
  <si>
    <t>Sajátos nev.ig.- 8 hó- korai f</t>
  </si>
  <si>
    <t>Sajátos nev.ig.- 4 hó- korai f</t>
  </si>
  <si>
    <t>Nemzetiségi-, két tanítási nye</t>
  </si>
  <si>
    <t>Nyelvi felkészítő évf.- 8 hó</t>
  </si>
  <si>
    <t>Nyelvi felkészítő évf.- 4 hó</t>
  </si>
  <si>
    <t>Egyes pedagógiai- 4 hó- ped.mó</t>
  </si>
  <si>
    <t>Hozzájár.egyes- 8 hó- bejáró,</t>
  </si>
  <si>
    <t>Hozzájár.egyes- 4 hó- bejáró,</t>
  </si>
  <si>
    <t>Szoc.jutt.- 8 hó- kedv. étkezt</t>
  </si>
  <si>
    <t>Szoc.jutt.- 4 hó- kedv. étkezt</t>
  </si>
  <si>
    <t>Szoc.jutt.- 12 hó- kedv. étkez</t>
  </si>
  <si>
    <t>Szoc.jutt.- 12 hó- tankönyv- i</t>
  </si>
  <si>
    <t>Szoc.jutt.- 12 hó- tankönyv- á</t>
  </si>
  <si>
    <t>Összesen</t>
  </si>
  <si>
    <t>A céltámogatás elszámolása</t>
  </si>
  <si>
    <t>Bp.Főv. XIII.ker.Polgármesteri Hivatal</t>
  </si>
  <si>
    <t>cím/alcím/     település-típus</t>
  </si>
  <si>
    <t>CÉLTÁMOGATÁS</t>
  </si>
  <si>
    <t>BERUHÁZÁS</t>
  </si>
  <si>
    <t>ELŐZŐ IDŐSZAKI</t>
  </si>
  <si>
    <t>TÁRGYÉVI</t>
  </si>
  <si>
    <t>tervezett összes költsége</t>
  </si>
  <si>
    <t>Ebből céltámogatás összege</t>
  </si>
  <si>
    <t>beruházás összes ráfordítása</t>
  </si>
  <si>
    <t>beruházás tervezett ráfordítása</t>
  </si>
  <si>
    <t>beruházás tényleges ráfordítása</t>
  </si>
  <si>
    <t>IGÉNYBE VETT CÉLTÁMOGATÁS</t>
  </si>
  <si>
    <t>Jogcíme</t>
  </si>
  <si>
    <t>Kódja</t>
  </si>
  <si>
    <t>eredeti</t>
  </si>
  <si>
    <t>módosított</t>
  </si>
  <si>
    <t>időarányos előirány-zata</t>
  </si>
  <si>
    <t>igénybe vett összege</t>
  </si>
  <si>
    <t>áthúzódó</t>
  </si>
  <si>
    <t>tárgyévi</t>
  </si>
  <si>
    <t>összes</t>
  </si>
  <si>
    <t>előirányzat</t>
  </si>
  <si>
    <t>előirányzata</t>
  </si>
  <si>
    <t>Céltámogatások összesen:</t>
  </si>
  <si>
    <t>Központosított előirányzatok és egyéb kötött felhasználású 
támogatások elszámolása</t>
  </si>
  <si>
    <t>Ezer forintban</t>
  </si>
  <si>
    <t>Központosított előirányzatok megnevezése</t>
  </si>
  <si>
    <t>Sorszám (kiemelt ei.sz.)</t>
  </si>
  <si>
    <t>A központi
költségvetésből támogatásként rendelkezésre bocsátott összeg</t>
  </si>
  <si>
    <t>Az önkormányzat, többcélú kistérségi társulás által</t>
  </si>
  <si>
    <t>Eltérés
(4+5)-3</t>
  </si>
  <si>
    <t>az adott célra ténylegesen felhasznált összeg</t>
  </si>
  <si>
    <t>feladattal terhelt, de fel nem használt összeg</t>
  </si>
  <si>
    <t>Lakossági közműfejlesztés támogatása</t>
  </si>
  <si>
    <t>01</t>
  </si>
  <si>
    <t>Lakossági víz- és csatornaszolgáltatás támogatása</t>
  </si>
  <si>
    <t>02</t>
  </si>
  <si>
    <t>Kompok, révek fenntartásának, felújításának támogatása</t>
  </si>
  <si>
    <t>03</t>
  </si>
  <si>
    <t>Határátkelőhelyek fenntartásának támogatása</t>
  </si>
  <si>
    <t>04</t>
  </si>
  <si>
    <t>Települési és területi kisebbségi önkormányzatok működésének  támogatása</t>
  </si>
  <si>
    <t>05</t>
  </si>
  <si>
    <t>Kiegészítő támogatás nemzetiségi, nevelési, oktatási feladatokhoz</t>
  </si>
  <si>
    <t>06</t>
  </si>
  <si>
    <t>Könyvtári és közművelődési érdekeltségnövelő támogatás, múzeumok szakmai támogatása</t>
  </si>
  <si>
    <t>07</t>
  </si>
  <si>
    <t>Helyi önkormányzatok hivatásos zenekari és énekkari támogatása</t>
  </si>
  <si>
    <t>08</t>
  </si>
  <si>
    <t>Helyi szervezési intézkedésekhez kapcsolódó többletkiadások támogatása</t>
  </si>
  <si>
    <t>09</t>
  </si>
  <si>
    <t>Ózdi martinsalak felhasználása miatt kárt szenvedett lakóépületek tulajdonosainak kártalanítása</t>
  </si>
  <si>
    <t>10</t>
  </si>
  <si>
    <t>A 2007. évi jövedelem-differenciálódás mérséklésnél beszámítással érintett önkormányzatok támogatása</t>
  </si>
  <si>
    <t>11</t>
  </si>
  <si>
    <t>Önkormányzatok és jogi személyiségű társulásaik európai uniós fejlesztési pályázatai saját forrás kiegészítésének támogatása</t>
  </si>
  <si>
    <t>12</t>
  </si>
  <si>
    <t>Helyi közösségi közlekedés normatív támogatása</t>
  </si>
  <si>
    <t>13</t>
  </si>
  <si>
    <t xml:space="preserve">Települési önkormányzati szilárd burkolatú belterületi közutak burkolatfelújításának támogatása </t>
  </si>
  <si>
    <t>14</t>
  </si>
  <si>
    <t>A szakmai vizsgák lebonyolításának támogatása</t>
  </si>
  <si>
    <t>15</t>
  </si>
  <si>
    <t>Esélyegyenlőséget, felzárkóztatást segítő támogatások</t>
  </si>
  <si>
    <t>16</t>
  </si>
  <si>
    <t>Hivatásos önkormányzati tűzoltóságok kiegészítő támogatása</t>
  </si>
  <si>
    <t>17</t>
  </si>
  <si>
    <t>Közoktatás-fejlesztési célok támogatása</t>
  </si>
  <si>
    <t>18</t>
  </si>
  <si>
    <t>Egyes szociális szolgáltatások kiegészítő támogatása</t>
  </si>
  <si>
    <t>19</t>
  </si>
  <si>
    <t>Belterületi utak szilárd burkolattal való ellátásának támogatása</t>
  </si>
  <si>
    <t>20</t>
  </si>
  <si>
    <t>A vizitdíj visszatérítésének támogatása</t>
  </si>
  <si>
    <t>21</t>
  </si>
  <si>
    <t>Az alapfokú művészetoktatás támogatása</t>
  </si>
  <si>
    <t>22</t>
  </si>
  <si>
    <t>A kistelepülési iskolák és a körjegyzőségek tárgyi feltételeinek javítása, valamint közösségi buszok beszerzése</t>
  </si>
  <si>
    <t>23</t>
  </si>
  <si>
    <t>2006. év tavaszán kialakult árvíz és belvíz miatti károk enyhítése</t>
  </si>
  <si>
    <t>24</t>
  </si>
  <si>
    <t xml:space="preserve">Nyári gyermekétkeztetés </t>
  </si>
  <si>
    <t>25</t>
  </si>
  <si>
    <t>A 2008. évi bérpolitikai intézkedések támogatása</t>
  </si>
  <si>
    <t>26</t>
  </si>
  <si>
    <t>Belterületi belvízrendezési célok támogatása</t>
  </si>
  <si>
    <t>27</t>
  </si>
  <si>
    <t>Villamosenergia áremelkedés hatásának ellentételezése</t>
  </si>
  <si>
    <t>28</t>
  </si>
  <si>
    <t>Egyéb</t>
  </si>
  <si>
    <t>29</t>
  </si>
  <si>
    <t>30</t>
  </si>
  <si>
    <t>Egyes jövedelempótló támogatások kiegészítése</t>
  </si>
  <si>
    <t>31</t>
  </si>
  <si>
    <t>Önkormányzat által szervezett közfoglalkoztatás támogatása</t>
  </si>
  <si>
    <t>32</t>
  </si>
  <si>
    <t>Szociális továbbképzés és szakvizsga támogatása</t>
  </si>
  <si>
    <t>33</t>
  </si>
  <si>
    <t>34</t>
  </si>
  <si>
    <t>Kőszínházak működtetési hozzájárulása</t>
  </si>
  <si>
    <t>35</t>
  </si>
  <si>
    <t xml:space="preserve">Bábszínházak működtetési hozzájárulása </t>
  </si>
  <si>
    <t>36</t>
  </si>
  <si>
    <t>Színházak pályázati támogatása</t>
  </si>
  <si>
    <t>37</t>
  </si>
  <si>
    <t>38</t>
  </si>
  <si>
    <t xml:space="preserve"> A 2007. év után járó 13. havi illetmény 2008. évi elszámolása</t>
  </si>
  <si>
    <t>39</t>
  </si>
  <si>
    <t xml:space="preserve"> Hivatásos önkormányzati tűzoltóságok szakközépiskolai évek beszámításából eredő  támogatása</t>
  </si>
  <si>
    <t>40</t>
  </si>
  <si>
    <t xml:space="preserve"> Szentgotthárdi gyógyfürdő támogatása</t>
  </si>
  <si>
    <t>41</t>
  </si>
  <si>
    <t>Támogatás a hivatásos önkormányzati tűzoltóságok nyugdíjtörvény változása miatti 2007. II. félévi többletkiadásaihoz</t>
  </si>
  <si>
    <t>42</t>
  </si>
  <si>
    <t xml:space="preserve">Bölcsödék és közoktatási intézmények infrastrukturális fejlesztése a leghátrányosabb helyzetű kistérségekben </t>
  </si>
  <si>
    <t>43</t>
  </si>
  <si>
    <t>A helyi önkormányzatok által fenntartott költségvetési szerveknél foglalkoztatottak eseti kereset-kiegészítése</t>
  </si>
  <si>
    <t>44</t>
  </si>
  <si>
    <t>Hajdúszoboszlói HÖT készenléti szolgálattal rendelkező tűzoltósággá történő átalakítása</t>
  </si>
  <si>
    <t>45</t>
  </si>
  <si>
    <t xml:space="preserve">Az előrehozott öregségi nyugdíjjogosultság feltételeivel rendelkező, helyi önkormányzatoknál alkalmazott köztisztviselők felmentéséhez kapcsolódó egyes kifizetések támogatása </t>
  </si>
  <si>
    <t>46</t>
  </si>
  <si>
    <t>Egyéb központi támogatások</t>
  </si>
  <si>
    <t>47</t>
  </si>
  <si>
    <r>
      <t xml:space="preserve">Központosított előirányzatok összesen: </t>
    </r>
    <r>
      <rPr>
        <b/>
        <sz val="9"/>
        <rFont val="Arial"/>
        <family val="2"/>
      </rPr>
      <t>(01+ ... + 29)</t>
    </r>
  </si>
  <si>
    <r>
      <t xml:space="preserve">Szociális ellátásokkal kapcsolatos egyéb támogatások összesen </t>
    </r>
    <r>
      <rPr>
        <b/>
        <sz val="9"/>
        <rFont val="Arial"/>
        <family val="2"/>
      </rPr>
      <t>(31+…+33)</t>
    </r>
  </si>
  <si>
    <r>
      <t xml:space="preserve">Helyi önkormányzatok színházi támogatása összesen </t>
    </r>
    <r>
      <rPr>
        <b/>
        <sz val="9"/>
        <rFont val="Arial"/>
        <family val="2"/>
      </rPr>
      <t>(35+……+37)</t>
    </r>
  </si>
  <si>
    <t xml:space="preserve">Költségvetési szerveknél teljes és részmunkaidőben  foglalkoztatottak létszáma és keresetbe tartozó személyi juttatásai </t>
  </si>
  <si>
    <t>Bp.XIII.ker.Polgármesteri Hivatal</t>
  </si>
  <si>
    <t xml:space="preserve">  </t>
  </si>
  <si>
    <t>Kódszám (kulcsszám)</t>
  </si>
  <si>
    <t>Megnevezés
(besorolási  osztály és fizetési fokozat)</t>
  </si>
  <si>
    <t>Alap-illetmények</t>
  </si>
  <si>
    <t>Illetmény-kiegészítések</t>
  </si>
  <si>
    <t xml:space="preserve">Nyelv-pótlék   </t>
  </si>
  <si>
    <t>Egyéb kötelező illetmény-pótlékok</t>
  </si>
  <si>
    <t>Egyéb felté-teltől függő pótlékok és juttatások</t>
  </si>
  <si>
    <t>Egyéb juttatás</t>
  </si>
  <si>
    <t>13. havi juttatás</t>
  </si>
  <si>
    <t>Rendszeres személyi juttatások összesen</t>
  </si>
  <si>
    <t>Munkavég-zéshez kapcsolódó juttatások</t>
  </si>
  <si>
    <t>Létszám
fő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</si>
  <si>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</si>
  <si>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</si>
  <si>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</si>
  <si>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</si>
  <si>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</si>
  <si>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</si>
  <si>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</si>
  <si>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</si>
  <si>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</si>
  <si>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</si>
  <si>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</si>
  <si>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</si>
  <si>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</si>
  <si>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</si>
  <si>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</si>
  <si>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</si>
  <si>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</si>
  <si>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</si>
  <si>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</si>
  <si>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</si>
  <si>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az Állami Számvevőszék elnökhelyettese</t>
  </si>
  <si>
    <t>000028</t>
  </si>
  <si>
    <t>egyéb választott tisztségviselő (vezető)</t>
  </si>
  <si>
    <t>000029</t>
  </si>
  <si>
    <t>egyéb választott tisztségviselő (nem vezető)</t>
  </si>
  <si>
    <t>000030</t>
  </si>
  <si>
    <t>főpolgármester, polgármester</t>
  </si>
  <si>
    <t>000040</t>
  </si>
  <si>
    <t>főpolgármester-helyettes, alpolgármester</t>
  </si>
  <si>
    <t>000042</t>
  </si>
  <si>
    <t>megyei közgyűlés elnöke</t>
  </si>
  <si>
    <t>000043</t>
  </si>
  <si>
    <t>megyei közgyűlés alelnöke</t>
  </si>
  <si>
    <t>VÁLASZTOTT TISZTSÉGVISELŐK ÖSSZESEN: (01+...+16)</t>
  </si>
  <si>
    <t>számvevő igazgató</t>
  </si>
  <si>
    <t>számvevő igazgató-helyettes</t>
  </si>
  <si>
    <t>számvevő főtanácsos</t>
  </si>
  <si>
    <t>101060 - 101080</t>
  </si>
  <si>
    <t>I.  besorolási osztály összesen</t>
  </si>
  <si>
    <t>102010 - 102170, 
105140, 105160</t>
  </si>
  <si>
    <t>II. besorolási osztály összesen</t>
  </si>
  <si>
    <t>103010-103060</t>
  </si>
  <si>
    <t>III. besorolási osztály összesen</t>
  </si>
  <si>
    <t>ÁLLAMI SZÁMVEVŐSZÉK ÖSSZESEN: (18+...+23)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</si>
  <si>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</si>
  <si>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</si>
  <si>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</si>
  <si>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</si>
  <si>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</si>
  <si>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</si>
  <si>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101010 - 101170</t>
  </si>
  <si>
    <t>I. besorolási osztály összesen</t>
  </si>
  <si>
    <t xml:space="preserve">102010 - 102170, 105140, 105160 </t>
  </si>
  <si>
    <t>103010 - 103060</t>
  </si>
  <si>
    <t>GAZDASÁGI VERSENYHIVATAL ÖSSZESEN:  (25+…+33)</t>
  </si>
  <si>
    <t>miniszterelnök</t>
  </si>
  <si>
    <t>miniszter</t>
  </si>
  <si>
    <t>államtitkár</t>
  </si>
  <si>
    <t>államtitkárnak minősülő vezető</t>
  </si>
  <si>
    <t>szakállamtitkár</t>
  </si>
  <si>
    <t>szakállamtitkárnak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</si>
  <si>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</si>
  <si>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</si>
  <si>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</si>
  <si>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</si>
  <si>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</si>
  <si>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1-2. pozíció: 11
3-4. pozíció: 18, 19, 60, 70, 80</t>
  </si>
  <si>
    <t>II.  besorolási osztály összesen</t>
  </si>
  <si>
    <t>III.  besorolási osztály összesen</t>
  </si>
  <si>
    <t>48</t>
  </si>
  <si>
    <t>49</t>
  </si>
  <si>
    <t>50</t>
  </si>
  <si>
    <t>51</t>
  </si>
  <si>
    <t>52</t>
  </si>
  <si>
    <t>53</t>
  </si>
  <si>
    <t>54</t>
  </si>
  <si>
    <t>1-2. pozíció: 12</t>
  </si>
  <si>
    <t>55</t>
  </si>
  <si>
    <t>1-2. pozíció: 12
3-4. pozíció: 80</t>
  </si>
  <si>
    <t>56</t>
  </si>
  <si>
    <t>57</t>
  </si>
  <si>
    <t>58</t>
  </si>
  <si>
    <t>59</t>
  </si>
  <si>
    <t>60</t>
  </si>
  <si>
    <t>61</t>
  </si>
  <si>
    <t>62</t>
  </si>
  <si>
    <t>1-2. pozíció: 13</t>
  </si>
  <si>
    <t>63</t>
  </si>
  <si>
    <t>1-2. pozíció: 13
3-4. pozíció: 80</t>
  </si>
  <si>
    <t>64</t>
  </si>
  <si>
    <t>65</t>
  </si>
  <si>
    <t>66</t>
  </si>
  <si>
    <t>KÖZPONTI SZERVEK KÖZTISZTVISELŐI ÖSSZESEN: (36+…+45+47…+55+57+…+63+65+66)</t>
  </si>
  <si>
    <t>67</t>
  </si>
  <si>
    <t>főjegyző</t>
  </si>
  <si>
    <t>68</t>
  </si>
  <si>
    <t>jegyző, aljegyző</t>
  </si>
  <si>
    <t>69</t>
  </si>
  <si>
    <t>70</t>
  </si>
  <si>
    <t>71</t>
  </si>
  <si>
    <t>72</t>
  </si>
  <si>
    <t>1-2. pozíció: 14</t>
  </si>
  <si>
    <t>73</t>
  </si>
  <si>
    <t>1-2. pozíció: 14
3-4. pozíció: 18,19,80</t>
  </si>
  <si>
    <t>74</t>
  </si>
  <si>
    <t>75</t>
  </si>
  <si>
    <t>76</t>
  </si>
  <si>
    <t xml:space="preserve">körjegyző, aljegyző </t>
  </si>
  <si>
    <t>77</t>
  </si>
  <si>
    <t>78</t>
  </si>
  <si>
    <t>79</t>
  </si>
  <si>
    <t>80</t>
  </si>
  <si>
    <t>1-2. pozíció: 15</t>
  </si>
  <si>
    <t>81</t>
  </si>
  <si>
    <t>1-2. pozíció: 15
3-4. pozíció: 80</t>
  </si>
  <si>
    <t>82</t>
  </si>
  <si>
    <t>83</t>
  </si>
  <si>
    <t>84</t>
  </si>
  <si>
    <t>ÖNKORMÁNYZATI KÖZTISZTVISELŐK ÖSSZESEN: (68+...+73+75+…+81+83+84)</t>
  </si>
  <si>
    <t>85</t>
  </si>
  <si>
    <t>igazgató (főigazgató)</t>
  </si>
  <si>
    <t>86</t>
  </si>
  <si>
    <t>igazgatóhelyettes (főigazgató-helyettes)</t>
  </si>
  <si>
    <t>87</t>
  </si>
  <si>
    <t>88</t>
  </si>
  <si>
    <t>89</t>
  </si>
  <si>
    <t>90</t>
  </si>
  <si>
    <t>más vezető beosztás</t>
  </si>
  <si>
    <t>91</t>
  </si>
  <si>
    <t>főtanácsos</t>
  </si>
  <si>
    <t>92</t>
  </si>
  <si>
    <t>főmunkatárs</t>
  </si>
  <si>
    <t>93</t>
  </si>
  <si>
    <t>tanácsos</t>
  </si>
  <si>
    <t>94</t>
  </si>
  <si>
    <t>munkatárs</t>
  </si>
  <si>
    <t>95</t>
  </si>
  <si>
    <t>301010 - 301140</t>
  </si>
  <si>
    <t>"A" fizetési  osztály összesen</t>
  </si>
  <si>
    <t>96</t>
  </si>
  <si>
    <t>302010 - 302140</t>
  </si>
  <si>
    <t>"B" fizetési osztály összesen</t>
  </si>
  <si>
    <t>97</t>
  </si>
  <si>
    <t>303010 - 303140</t>
  </si>
  <si>
    <t>"C" fizetési osztály  összesen</t>
  </si>
  <si>
    <t>98</t>
  </si>
  <si>
    <t>304010 - 304140</t>
  </si>
  <si>
    <t>"D" fizetési osztály  öszzesen</t>
  </si>
  <si>
    <t>99</t>
  </si>
  <si>
    <t>305010 - 305140</t>
  </si>
  <si>
    <t>"E" fizetési  osztály  összesen</t>
  </si>
  <si>
    <t>100</t>
  </si>
  <si>
    <t>306010 - 306140</t>
  </si>
  <si>
    <t>"F" fizetési osztály  összesen</t>
  </si>
  <si>
    <t>101</t>
  </si>
  <si>
    <t>307010 - 307140</t>
  </si>
  <si>
    <t>"G" fizetési osztály  összesen</t>
  </si>
  <si>
    <t>102</t>
  </si>
  <si>
    <t>308010 - 308140</t>
  </si>
  <si>
    <t>"H" fizetési osztály  összesen</t>
  </si>
  <si>
    <t>103</t>
  </si>
  <si>
    <t>309010 - 309140</t>
  </si>
  <si>
    <t>"I" fizetési osztály  összesen</t>
  </si>
  <si>
    <t>104</t>
  </si>
  <si>
    <t>300010 - 300140</t>
  </si>
  <si>
    <t xml:space="preserve">"J" fizetési osztály  összesen </t>
  </si>
  <si>
    <t>105</t>
  </si>
  <si>
    <t>300211 - 300450</t>
  </si>
  <si>
    <t>kutató, felsőoktatásban oktató</t>
  </si>
  <si>
    <t>106</t>
  </si>
  <si>
    <t>KÖZALKALMAZOTTAK ÖSSZESEN:  (86+...+106)</t>
  </si>
  <si>
    <t>107</t>
  </si>
  <si>
    <t>210010 - 210100</t>
  </si>
  <si>
    <t>Legfelsőbb Bíróság bírája, Legfőbb  Ügyészség ügyésze</t>
  </si>
  <si>
    <t>108</t>
  </si>
  <si>
    <t>211010 - 211100</t>
  </si>
  <si>
    <t>ítélőtábla bírája, fellebbviteli főügyészség ügyésze</t>
  </si>
  <si>
    <t>109</t>
  </si>
  <si>
    <t>212010 - 212100</t>
  </si>
  <si>
    <t>megyei bírósági bíró, megyei főügyészség ügyésze</t>
  </si>
  <si>
    <t>110</t>
  </si>
  <si>
    <t>213010 - 213100</t>
  </si>
  <si>
    <t>helyi bírósági bíró, helyi ügyészség ügyésze</t>
  </si>
  <si>
    <t>111</t>
  </si>
  <si>
    <t>214010 - 214040</t>
  </si>
  <si>
    <t>titkár</t>
  </si>
  <si>
    <t>112</t>
  </si>
  <si>
    <t>215010 - 215040</t>
  </si>
  <si>
    <t>fogalmazó</t>
  </si>
  <si>
    <t>113</t>
  </si>
  <si>
    <t>216010 - 216140</t>
  </si>
  <si>
    <t>tisztviselő felsőfokú végzettséggel</t>
  </si>
  <si>
    <t>114</t>
  </si>
  <si>
    <t>217010 - 217140</t>
  </si>
  <si>
    <t>tisztviselő és írnok középfokú végzettséggel</t>
  </si>
  <si>
    <t>115</t>
  </si>
  <si>
    <t>fizikai alkalmazott</t>
  </si>
  <si>
    <t>116</t>
  </si>
  <si>
    <t>BÍRÁK, ÜGYÉSZEK, IGAZSÁGÜGYI ALKALMAZOTTAK ÖSSZESEN: (108+...+116)</t>
  </si>
  <si>
    <t>117</t>
  </si>
  <si>
    <t>4271603 - 4871603</t>
  </si>
  <si>
    <t>országos parancsnok</t>
  </si>
  <si>
    <t>118</t>
  </si>
  <si>
    <t>4272503 - 4872603</t>
  </si>
  <si>
    <t>országos parancsnok-helyettes</t>
  </si>
  <si>
    <t>119</t>
  </si>
  <si>
    <t>4273501 - 4873507</t>
  </si>
  <si>
    <t>120</t>
  </si>
  <si>
    <t>4274501 - 4874507</t>
  </si>
  <si>
    <t>121</t>
  </si>
  <si>
    <t>4275401 - 4875507</t>
  </si>
  <si>
    <t>122</t>
  </si>
  <si>
    <t>4281501 - 4881507</t>
  </si>
  <si>
    <t>főosztályvezetőnek minősülő vezető</t>
  </si>
  <si>
    <t>123</t>
  </si>
  <si>
    <t>4282501 - 4882507</t>
  </si>
  <si>
    <t>főosztályvezető-helyettesnek minősülő vezető</t>
  </si>
  <si>
    <t>124</t>
  </si>
  <si>
    <t>4283401 - 4883507</t>
  </si>
  <si>
    <t>osztályvezetőnek minősülő vezető</t>
  </si>
  <si>
    <t>125</t>
  </si>
  <si>
    <t>3-4. pozíció: 01-20</t>
  </si>
  <si>
    <t>126</t>
  </si>
  <si>
    <t>3-4. pozíció: 51-67</t>
  </si>
  <si>
    <t>127</t>
  </si>
  <si>
    <t>RENDVÉDELMI SZERVEK ÖSSZESEN: (118+...+127)</t>
  </si>
  <si>
    <t>128</t>
  </si>
  <si>
    <t>Tábornokok, tisztek</t>
  </si>
  <si>
    <t>129</t>
  </si>
  <si>
    <t>Zászlósok, tiszthelyettesek</t>
  </si>
  <si>
    <t>130</t>
  </si>
  <si>
    <t>Diplomáciai szolgálatot teljesítők</t>
  </si>
  <si>
    <t>131</t>
  </si>
  <si>
    <t>Szerződéses sorkatonák</t>
  </si>
  <si>
    <t>132</t>
  </si>
  <si>
    <t xml:space="preserve">HONVÉDELMI MINISZTÉRIUM SZERVEI ÖSSZESEN: (129+..+132) </t>
  </si>
  <si>
    <t>133</t>
  </si>
  <si>
    <t>800510, 800530, 800550, 800570</t>
  </si>
  <si>
    <t>134</t>
  </si>
  <si>
    <t>---------</t>
  </si>
  <si>
    <t>810510, 810530, 810550, 810570</t>
  </si>
  <si>
    <t>135</t>
  </si>
  <si>
    <t>820510, 820530, 820550, 820570</t>
  </si>
  <si>
    <t>136</t>
  </si>
  <si>
    <t>830510, 830530, 830550, 830570</t>
  </si>
  <si>
    <t>137</t>
  </si>
  <si>
    <t>közhasznú és közmunkát végző</t>
  </si>
  <si>
    <t>138</t>
  </si>
  <si>
    <t>Munka Törvénykönyve vezetőkre vonatkozó rendelkezései alapján foglalkoztatott vezető</t>
  </si>
  <si>
    <t>139</t>
  </si>
  <si>
    <t>KÖZPONTI  SZERVEK  EGYÉB BÉRRENDSZER ÖSSZESEN: (134+…+139)</t>
  </si>
  <si>
    <t>140</t>
  </si>
  <si>
    <t>870010 - 870120</t>
  </si>
  <si>
    <t>többcélú kistérségi társulások munkavállalói (vezető)</t>
  </si>
  <si>
    <t>141</t>
  </si>
  <si>
    <t>870310 - 870420</t>
  </si>
  <si>
    <t>többcélú kistérségi társulások munkavállalói (nem vezető)</t>
  </si>
  <si>
    <t>142</t>
  </si>
  <si>
    <t>870510 - 870570</t>
  </si>
  <si>
    <t>többcélú kistérségi társulások munkavállalói (fizikai alkalmazott)</t>
  </si>
  <si>
    <t>143</t>
  </si>
  <si>
    <t>840510, 840530, 840550, 840570</t>
  </si>
  <si>
    <t>144</t>
  </si>
  <si>
    <t>850510, 850530, 850550, 850570</t>
  </si>
  <si>
    <t>145</t>
  </si>
  <si>
    <t>146</t>
  </si>
  <si>
    <t>147</t>
  </si>
  <si>
    <t>ÖNKORMÁNYZATI  SZERVEK EGYÉB BÉRRENDSZER ÖSSZESEN: (141+…+147)</t>
  </si>
  <si>
    <t>148</t>
  </si>
  <si>
    <t>EGYÉB BÉRRENDSZER ÖSSZESEN: (140+148)</t>
  </si>
  <si>
    <t>149</t>
  </si>
  <si>
    <t>I. TELJES MUNKAIDŐBEN FOGLALKOZTATOTTAK ÖSSZESEN: (17+24+34+67+85+107+117+128+133+149)</t>
  </si>
  <si>
    <t>150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</si>
  <si>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</si>
  <si>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</si>
  <si>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</si>
  <si>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</si>
  <si>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</si>
  <si>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</si>
  <si>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>II. RÉSZMUNKAIDÕBEN FOGLALKOZTATOTTAK ÖSSZESEN: (151+…+155)</t>
  </si>
  <si>
    <t>I+II. MINDÖSSZESEN: (150+156)</t>
  </si>
  <si>
    <r>
      <t xml:space="preserve">      </t>
    </r>
    <r>
      <rPr>
        <i/>
        <sz val="10"/>
        <color indexed="8"/>
        <rFont val="Arial"/>
        <family val="2"/>
      </rPr>
      <t>ebből:</t>
    </r>
    <r>
      <rPr>
        <sz val="10"/>
        <color indexed="8"/>
        <rFont val="Arial"/>
        <family val="2"/>
      </rPr>
      <t xml:space="preserve"> tanácsadók</t>
    </r>
  </si>
  <si>
    <r>
      <t xml:space="preserve">   </t>
    </r>
    <r>
      <rPr>
        <i/>
        <sz val="10"/>
        <color indexed="8"/>
        <rFont val="Arial"/>
        <family val="2"/>
      </rPr>
      <t xml:space="preserve"> ebből:</t>
    </r>
    <r>
      <rPr>
        <sz val="10"/>
        <color indexed="8"/>
        <rFont val="Arial"/>
        <family val="2"/>
      </rPr>
      <t xml:space="preserve"> tanácsadók</t>
    </r>
  </si>
  <si>
    <r>
      <t>ebből:</t>
    </r>
    <r>
      <rPr>
        <sz val="10"/>
        <color indexed="8"/>
        <rFont val="Arial"/>
        <family val="2"/>
      </rPr>
      <t xml:space="preserve"> tanácsadók</t>
    </r>
  </si>
  <si>
    <t>Költségvetési szerveknél  foglalkoztatottak létszáma és személyi juttatásai</t>
  </si>
  <si>
    <t>Megnevezés</t>
  </si>
  <si>
    <t>Teljes munkaidőben foglalkoztatottak</t>
  </si>
  <si>
    <t>Részmunkaidőben foglalkoztatottak</t>
  </si>
  <si>
    <t>Állományba nem tartozók</t>
  </si>
  <si>
    <t>Fegyveres erők és rendvédelmi szervek állományába nem tartozók</t>
  </si>
  <si>
    <t>Rendszeres személyi juttatások</t>
  </si>
  <si>
    <t>-----------------</t>
  </si>
  <si>
    <t>Munkavégzéshez kapcsolódó juttatások</t>
  </si>
  <si>
    <t>Keresetkiegészítés fedezete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</si>
  <si>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</si>
  <si>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</si>
  <si>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</si>
  <si>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</si>
  <si>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</si>
  <si>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Külső személyi juttatások</t>
  </si>
  <si>
    <t>Személyi juttatások össszesen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</si>
  <si>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</si>
  <si>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</si>
  <si>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</si>
  <si>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</si>
  <si>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</si>
  <si>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dec. 31-én</t>
  </si>
  <si>
    <t>Tartósan üres álláshelyek száma</t>
  </si>
  <si>
    <t>Átlagos statisztikai állományi létszám (fő)</t>
  </si>
  <si>
    <t xml:space="preserve">             ebből:</t>
  </si>
  <si>
    <t xml:space="preserve">                  Tartalékos állományúak</t>
  </si>
  <si>
    <t xml:space="preserve">                  Katonai és rendvédelmi tanintézetek hallgatói</t>
  </si>
  <si>
    <t xml:space="preserve">                  Egyéb foglalkoztatottak</t>
  </si>
  <si>
    <t>Tájékoztató adatok a költségvetési engedélyezett létszámkeret funkciócsoportonkénti megoszlásáról</t>
  </si>
  <si>
    <t>Funkció-csoportok</t>
  </si>
  <si>
    <t>Funkciók</t>
  </si>
  <si>
    <t>Vezetői létszám</t>
  </si>
  <si>
    <t>Nem vezetői létszám</t>
  </si>
  <si>
    <t>Létszám összesen</t>
  </si>
  <si>
    <t>középfokú</t>
  </si>
  <si>
    <t>felsőfokú</t>
  </si>
  <si>
    <t>alapfokú</t>
  </si>
  <si>
    <t>végzettséggel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</si>
  <si>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</si>
  <si>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</si>
  <si>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</si>
  <si>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</si>
  <si>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</si>
  <si>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</si>
  <si>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</si>
  <si>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</si>
  <si>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</si>
  <si>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</si>
  <si>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</si>
  <si>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</si>
  <si>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</si>
  <si>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Egyéb(…)</t>
  </si>
  <si>
    <t>Összesen (04+…+12)</t>
  </si>
  <si>
    <t>III. funkció-csoport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</si>
  <si>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</si>
  <si>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</si>
  <si>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</si>
  <si>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</si>
  <si>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</si>
  <si>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</si>
  <si>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</si>
  <si>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</si>
  <si>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</si>
  <si>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</si>
  <si>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</si>
  <si>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</si>
  <si>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</si>
  <si>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</si>
  <si>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----------</t>
  </si>
  <si>
    <t>Köztisztviselők (30+…+32)</t>
  </si>
  <si>
    <t>I. funkció csoport</t>
  </si>
  <si>
    <t>II. funkció csoport</t>
  </si>
  <si>
    <t>III. funkció csoport</t>
  </si>
  <si>
    <t>Közalkalmazottak (34+…+36)</t>
  </si>
  <si>
    <t>Rendvédelmi szervek hivatásos állományú tagjai (38+…+40)</t>
  </si>
  <si>
    <t>Magyar Honvédség hivatásos állományú katonái (42+…+44)</t>
  </si>
  <si>
    <t>Bírák, ügyészek (46+…+48)</t>
  </si>
  <si>
    <t>Igazságügyi, ügyészségi alkalmazottak (50+…+52)</t>
  </si>
  <si>
    <t>Munka Törvénykönyve hatálya alá tartozók (54+…+56)</t>
  </si>
  <si>
    <t>Megbízási szerződés alapján foglalkoztatottak (58+…+60)</t>
  </si>
  <si>
    <t>Feladatmutatók állománya</t>
  </si>
  <si>
    <t xml:space="preserve">          </t>
  </si>
  <si>
    <t>fejezet/</t>
  </si>
  <si>
    <t>cím/alcím/ településtípus</t>
  </si>
  <si>
    <t>Szakfeladat megnevezése és száma</t>
  </si>
  <si>
    <t>01 Feladatmutató</t>
  </si>
  <si>
    <t>02 Teljesítménymutató</t>
  </si>
  <si>
    <t>Megnevezése</t>
  </si>
  <si>
    <t>Egy-sége</t>
  </si>
  <si>
    <t>Záró</t>
  </si>
  <si>
    <t>Záró állományból tárgyévi nettó fejlesztés</t>
  </si>
  <si>
    <t>Átlag</t>
  </si>
  <si>
    <t>állománya</t>
  </si>
  <si>
    <t>Rendszeres szociális pénzbeli  ellátások</t>
  </si>
  <si>
    <t>Rendszeresen segélyezettek száma</t>
  </si>
  <si>
    <t>fő</t>
  </si>
  <si>
    <t>Rendszeres gyermekvédelmi  pénzbeli ellátások</t>
  </si>
  <si>
    <t>Munkanélküli ellátások</t>
  </si>
  <si>
    <t>Eseti pénzbeli szociális ellátás</t>
  </si>
  <si>
    <t>Eseti segélyezettek száma</t>
  </si>
  <si>
    <t>Eseti pénzbeli  gyermekvédelmi ellátások</t>
  </si>
  <si>
    <t>Költségvetési</t>
  </si>
  <si>
    <t>szerv</t>
  </si>
  <si>
    <t>összesen:</t>
  </si>
  <si>
    <t>IMMATERIÁLIS JAVAK, TÁRGYI ESZKÖZÖK ÉS ÜZEMELTETÉSRE, KEZELÉSRE ÁTADOTT, KONCESSZIÓBA, VAGYONKEZELÉSBE ADOTT, ILLETVE VAGYONKEZELÉSBE VETT ESZKÖZÖK ÁLLOMÁNYÁNAK ALAKULÁSA</t>
  </si>
  <si>
    <t>Immateriális javak</t>
  </si>
  <si>
    <t>Ingatlanok és kapcsolódó vagyoni értékű jogok</t>
  </si>
  <si>
    <t>Gépek, berende-zések és felszerelések</t>
  </si>
  <si>
    <t>Járművek</t>
  </si>
  <si>
    <t>Tenyészálla-tok</t>
  </si>
  <si>
    <t>Állami készletek, tartalékok</t>
  </si>
  <si>
    <t>Üzemeltetés-re, kezelésre átadott, koncesszió-ba, vagyonke-zelésbe adott, illetve vagyonkeze-lésbe vett eszközök</t>
  </si>
  <si>
    <t xml:space="preserve">
Bruttó érték
</t>
  </si>
  <si>
    <t>Tárgyévi nyitó állomány (előző évi záró állomány)</t>
  </si>
  <si>
    <t>növekedések</t>
  </si>
  <si>
    <t>Beszerzés, létesítés</t>
  </si>
  <si>
    <t>-------------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</si>
  <si>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</si>
  <si>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</si>
  <si>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</si>
  <si>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</si>
  <si>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</si>
  <si>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</si>
  <si>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</si>
  <si>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</si>
  <si>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</si>
  <si>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</si>
  <si>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</si>
  <si>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</si>
  <si>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</si>
  <si>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</si>
  <si>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</si>
  <si>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</si>
  <si>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</si>
  <si>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</si>
  <si>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</si>
  <si>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</si>
  <si>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</si>
  <si>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</si>
  <si>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</si>
  <si>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</si>
  <si>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</si>
  <si>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</si>
  <si>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</si>
  <si>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</si>
  <si>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</si>
  <si>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</si>
  <si>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t>A címzett támogatás elszámolása</t>
  </si>
  <si>
    <t>Bp.Főv.XIII.ker. Polgármesteri Hivatal</t>
  </si>
  <si>
    <t>CÍMZETT TÁMOGATÁS</t>
  </si>
  <si>
    <t>Ebből címzett támogatás összege</t>
  </si>
  <si>
    <t>IGÉNYBE VETT CÍMZETT TÁMOGATÁS</t>
  </si>
  <si>
    <t>Címzett támogatások összesen:</t>
  </si>
  <si>
    <t>Adósságállomány a tárgyévet követő</t>
  </si>
  <si>
    <t>A tárgyévet követő éven túli hosszú lejáratú kötelezettségek összesen</t>
  </si>
  <si>
    <t>1. évben</t>
  </si>
  <si>
    <t>2. évben</t>
  </si>
  <si>
    <t>3. évben</t>
  </si>
  <si>
    <t>4. évben</t>
  </si>
  <si>
    <t>5. évben</t>
  </si>
  <si>
    <t>6. és ezt                                             követő években</t>
  </si>
  <si>
    <t>9=4+…+8</t>
  </si>
  <si>
    <t>10=3+9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</si>
  <si>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</si>
  <si>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</si>
  <si>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</si>
  <si>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</si>
  <si>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</si>
  <si>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</si>
  <si>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Hosszú lejáratú kötelezettségek évenkénti törlesztő részletei (01+…+06)</t>
  </si>
  <si>
    <t xml:space="preserve"> </t>
  </si>
  <si>
    <r>
      <t xml:space="preserve">A helyi (települési és területi kisebbségi) önkormányzat, az országos kisebbségi önkormányzat, a </t>
    </r>
    <r>
      <rPr>
        <b/>
        <sz val="16"/>
        <rFont val="Arial CE"/>
        <family val="0"/>
      </rPr>
      <t>többcélú kistérségi társulás</t>
    </r>
    <r>
      <rPr>
        <b/>
        <sz val="16"/>
        <rFont val="Arial CE"/>
        <family val="2"/>
      </rPr>
      <t xml:space="preserve"> adósságállományának évenkénti alakulása</t>
    </r>
  </si>
  <si>
    <t xml:space="preserve">A közszféra területén dolgozók 2008. évi illetményemelésével
és egyéb személyi célú kifizetéseivel összefüggő támogatás felhasználása
</t>
  </si>
  <si>
    <t>Sor-
szám</t>
  </si>
  <si>
    <t>Szakfeladat megnevezése, száma</t>
  </si>
  <si>
    <t>Az önkormányzat és a többcélú kistérségi társulás által ténylegesen felhasznált támogatás összege
(ezer forint)</t>
  </si>
  <si>
    <t>Felmérésben
szerepeltetett
foglalkoztatottak
létszáma
(fő)</t>
  </si>
  <si>
    <t>1.</t>
  </si>
  <si>
    <t>Diákotthoni, kollégiumi szálláshelynyújtás</t>
  </si>
  <si>
    <t>55131-5</t>
  </si>
  <si>
    <t>2.</t>
  </si>
  <si>
    <t>Diákotthoni, kollégiumi szállnyújtás sajátos nevelési igényű gyermekek, tanulók számára</t>
  </si>
  <si>
    <t>55132-6</t>
  </si>
  <si>
    <t>3.</t>
  </si>
  <si>
    <t>Felsőoktatásban tanulók kollégiumi ellátása</t>
  </si>
  <si>
    <t>55133-7</t>
  </si>
  <si>
    <t>4.</t>
  </si>
  <si>
    <t>Otthoni ellátás keretében biztosított különleges (gyógypedagógiai, konduktív pedagógiai) gondozás</t>
  </si>
  <si>
    <t>55136-0</t>
  </si>
  <si>
    <t>5.</t>
  </si>
  <si>
    <t>Óvodai intézményi közétkeztetés</t>
  </si>
  <si>
    <t>55231-2</t>
  </si>
  <si>
    <t>6.</t>
  </si>
  <si>
    <t>Iskolai intézményi közétkeztetés</t>
  </si>
  <si>
    <t>55232-3</t>
  </si>
  <si>
    <t>7.</t>
  </si>
  <si>
    <t>Kollégiumi intézményi közétkeztetés</t>
  </si>
  <si>
    <t>55233-4</t>
  </si>
  <si>
    <t>8.</t>
  </si>
  <si>
    <t>Közoktatási intézményekben végzett
kiegészítő tevékenységek</t>
  </si>
  <si>
    <t>75195-2</t>
  </si>
  <si>
    <t>9.</t>
  </si>
  <si>
    <t>Közoktatási intézményekben végzett
vállalkozói tevékenységek</t>
  </si>
  <si>
    <t>75195-3</t>
  </si>
  <si>
    <t>10.</t>
  </si>
  <si>
    <t>Óvodai nevelés</t>
  </si>
  <si>
    <t>80111-5</t>
  </si>
  <si>
    <t>11.</t>
  </si>
  <si>
    <t>Sajátos nevelési igényű gyermekek óvodai nevelése</t>
  </si>
  <si>
    <t>80112-6</t>
  </si>
  <si>
    <t>12.</t>
  </si>
  <si>
    <t>Általános iskolai nappali rendszerű nevelés, oktatás</t>
  </si>
  <si>
    <t>80121-4</t>
  </si>
  <si>
    <t>13.</t>
  </si>
  <si>
    <t>Sajátos nevelési igényű tanulók nappali rendszerű általános iskolai nevelése, oktatása</t>
  </si>
  <si>
    <t>80122-5</t>
  </si>
  <si>
    <t>14.</t>
  </si>
  <si>
    <t>Általános iskolai felnőttoktatás</t>
  </si>
  <si>
    <t>80123-6</t>
  </si>
  <si>
    <t>15.</t>
  </si>
  <si>
    <t>Alapfokú művészet-oktatás</t>
  </si>
  <si>
    <t>80131-3</t>
  </si>
  <si>
    <t>16.</t>
  </si>
  <si>
    <t>Nappali rendszerű gimnáziumi nevelés, oktatás</t>
  </si>
  <si>
    <t>80214-4</t>
  </si>
  <si>
    <t>17.</t>
  </si>
  <si>
    <t>Sajátos nevelési igényű tanulók nappali rendszerű gimnáziumi nevelése, oktatása</t>
  </si>
  <si>
    <t>80215-5</t>
  </si>
  <si>
    <t>18.</t>
  </si>
  <si>
    <t>Gimnáziumi felnőttoktatás</t>
  </si>
  <si>
    <t>80216-6</t>
  </si>
  <si>
    <t>19.</t>
  </si>
  <si>
    <t>Nappali rendszerű szakközépiskolai nevelés, oktatás</t>
  </si>
  <si>
    <t>80217-7</t>
  </si>
  <si>
    <t>20.</t>
  </si>
  <si>
    <t>Sajátos nevelési igényű tanulók nappali rendszerű szakközépiskolai nevelése, oktatása</t>
  </si>
  <si>
    <t>80218-8</t>
  </si>
  <si>
    <t>21.</t>
  </si>
  <si>
    <t>Szakközépiskolai felnőttoktatás</t>
  </si>
  <si>
    <t>80219-9</t>
  </si>
  <si>
    <t>22.</t>
  </si>
  <si>
    <t>Nappali rendszerű szakiskolai nevelés, oktatás</t>
  </si>
  <si>
    <t>80221-4</t>
  </si>
  <si>
    <t>23.</t>
  </si>
  <si>
    <t>Sajátos nevelési igényű tanulók nappali rendszerű szakiskolai nevelése, oktatása</t>
  </si>
  <si>
    <t>80222-5</t>
  </si>
  <si>
    <t>24.</t>
  </si>
  <si>
    <t>Szakiskolai felnőttoktatás</t>
  </si>
  <si>
    <t>80223-6</t>
  </si>
  <si>
    <t>25.</t>
  </si>
  <si>
    <t>Nappali rendszerű, szakképesítés megszerzésére felkészítő iskolai oktatás</t>
  </si>
  <si>
    <t>80224-1</t>
  </si>
  <si>
    <t>26.</t>
  </si>
  <si>
    <t>Sajátos nevelési igényű tanulók nappali rendszerű, szakképesítés megszerzésére felkészítő iskolai oktatása</t>
  </si>
  <si>
    <t>80225-2</t>
  </si>
  <si>
    <t>27.</t>
  </si>
  <si>
    <t>Szakképesítés megszerzésére felkészítő iskolarendszerű felnőttoktatás</t>
  </si>
  <si>
    <t>80226-3</t>
  </si>
  <si>
    <t>28.</t>
  </si>
  <si>
    <t>Egyetemi oktatás</t>
  </si>
  <si>
    <t>80311-9</t>
  </si>
  <si>
    <t>29.</t>
  </si>
  <si>
    <t>Főiskolai oktatás</t>
  </si>
  <si>
    <t>80321-8</t>
  </si>
  <si>
    <t>30.</t>
  </si>
  <si>
    <t>Egyetemi, főiskolai továbbképzés</t>
  </si>
  <si>
    <t>80331-7</t>
  </si>
  <si>
    <t>31.</t>
  </si>
  <si>
    <t>Felsőfokú szakképesítést nyújtó képzés</t>
  </si>
  <si>
    <t>80341-6</t>
  </si>
  <si>
    <t>32.</t>
  </si>
  <si>
    <t>Iskolarendszeren kívüli nem szakmai oktatás, vizsgáztatás</t>
  </si>
  <si>
    <t>80401-7</t>
  </si>
  <si>
    <t>33.</t>
  </si>
  <si>
    <t>Iskolarendszeren kívüli szakmai oktatás, vizsgáztatás</t>
  </si>
  <si>
    <t>80402-8</t>
  </si>
  <si>
    <t>34.</t>
  </si>
  <si>
    <t>Megváltozott munkaképességűek rehabilitációs képzése</t>
  </si>
  <si>
    <t>80403-9</t>
  </si>
  <si>
    <t>35.</t>
  </si>
  <si>
    <t>Napköziotthoni és tanulószobai foglalkozás
(szorgalmi időben)</t>
  </si>
  <si>
    <t>80511-3</t>
  </si>
  <si>
    <t>36.</t>
  </si>
  <si>
    <t>Pedagógiai szakszolgálat</t>
  </si>
  <si>
    <t>80521-2</t>
  </si>
  <si>
    <t>37.</t>
  </si>
  <si>
    <t>Pedagógiai szakmai szolgáltatás</t>
  </si>
  <si>
    <t>80541-0</t>
  </si>
  <si>
    <t>38.</t>
  </si>
  <si>
    <t>Oktatási célok és egyéb feladatok</t>
  </si>
  <si>
    <t>80591-5</t>
  </si>
  <si>
    <t>39.</t>
  </si>
  <si>
    <t>OKTATÁS összesen (1. + … + 38.)</t>
  </si>
  <si>
    <t>40.</t>
  </si>
  <si>
    <t>Aktív fekvőbeteg ellátás</t>
  </si>
  <si>
    <t>85112-1</t>
  </si>
  <si>
    <t>41.</t>
  </si>
  <si>
    <t>Rehabilitációt, utókezelést és gondozást nyújtó fekvőbetegellátás</t>
  </si>
  <si>
    <t>85113-2</t>
  </si>
  <si>
    <t>42.</t>
  </si>
  <si>
    <t>Krónikus fekvőbeteg ellátás</t>
  </si>
  <si>
    <t>85114-3</t>
  </si>
  <si>
    <t>43.</t>
  </si>
  <si>
    <t>Háziorvosi szolgálat</t>
  </si>
  <si>
    <t>85121-9</t>
  </si>
  <si>
    <t>44.</t>
  </si>
  <si>
    <t>Művese kezelés</t>
  </si>
  <si>
    <t>85122-0</t>
  </si>
  <si>
    <t>45.</t>
  </si>
  <si>
    <t>Kiegészítő alapellátási szolgáltatások</t>
  </si>
  <si>
    <t>85123-1</t>
  </si>
  <si>
    <t>46.</t>
  </si>
  <si>
    <t>Járóbetegek gondozóintézeti ellátása</t>
  </si>
  <si>
    <t>85124-2</t>
  </si>
  <si>
    <t>47.</t>
  </si>
  <si>
    <t>Foglalkozás-egészségügyi ellátás</t>
  </si>
  <si>
    <t>85125-3</t>
  </si>
  <si>
    <t>48.</t>
  </si>
  <si>
    <t>Házi szakápolás</t>
  </si>
  <si>
    <t>85126-4</t>
  </si>
  <si>
    <t>49.</t>
  </si>
  <si>
    <t xml:space="preserve">Járóbetegek szakorvosi ellátása </t>
  </si>
  <si>
    <t>85127-5</t>
  </si>
  <si>
    <t>50.</t>
  </si>
  <si>
    <t>Fogorvosi ellátás</t>
  </si>
  <si>
    <t>85128-6</t>
  </si>
  <si>
    <t>51.</t>
  </si>
  <si>
    <t>Védőnői szolgálat</t>
  </si>
  <si>
    <t>85129-7</t>
  </si>
  <si>
    <t>52.</t>
  </si>
  <si>
    <t>Közegészségügyi és járványügyi ellátás</t>
  </si>
  <si>
    <t>85131-8</t>
  </si>
  <si>
    <t>53.</t>
  </si>
  <si>
    <t>Mentőszolgálat életmentési tevékenysége</t>
  </si>
  <si>
    <t>85141-7</t>
  </si>
  <si>
    <t>54.</t>
  </si>
  <si>
    <t>Betegszállítás és orvosi rendelvényre történő halottszállítás</t>
  </si>
  <si>
    <t>85142-8</t>
  </si>
  <si>
    <t>55.</t>
  </si>
  <si>
    <t>Vérellátás</t>
  </si>
  <si>
    <t>85151-6</t>
  </si>
  <si>
    <t>56.</t>
  </si>
  <si>
    <t>Anya-, gyermek- és csecsemővédelem</t>
  </si>
  <si>
    <t>85191-2</t>
  </si>
  <si>
    <t>57.</t>
  </si>
  <si>
    <t>Gyógyító célú foglalkoztatás</t>
  </si>
  <si>
    <t>85192-3</t>
  </si>
  <si>
    <t>58.</t>
  </si>
  <si>
    <t>Pályaalkalmassági vizsgálatok</t>
  </si>
  <si>
    <t>85193-4</t>
  </si>
  <si>
    <t>59.</t>
  </si>
  <si>
    <t>Egészségnevelési feladatok</t>
  </si>
  <si>
    <t>85194-5</t>
  </si>
  <si>
    <t>60.</t>
  </si>
  <si>
    <t>Módszertani szakirányítás feladatai</t>
  </si>
  <si>
    <t>85195-6</t>
  </si>
  <si>
    <t>61.</t>
  </si>
  <si>
    <t>Egészségügyi ellátás egyéb feladatai</t>
  </si>
  <si>
    <t>85196-7</t>
  </si>
  <si>
    <t>62.</t>
  </si>
  <si>
    <t xml:space="preserve">Irányított betegellátás </t>
  </si>
  <si>
    <t>85197-8</t>
  </si>
  <si>
    <t>63.</t>
  </si>
  <si>
    <t>HUMÁN EGÉSZSÉGÜGYI ELLÁTÁS összesen
(40. + … + 62.)</t>
  </si>
  <si>
    <t>64.</t>
  </si>
  <si>
    <t>Szociális, gyermekvédelmi, gyermekjóléti intézményekben végzett kiegészítő tevékenységek</t>
  </si>
  <si>
    <t>75195-4</t>
  </si>
  <si>
    <t>65.</t>
  </si>
  <si>
    <t>Szociális, gyermekvédelmi intézményekben végzett vállalkozási tevékenységek</t>
  </si>
  <si>
    <t>75195-5</t>
  </si>
  <si>
    <t>66.</t>
  </si>
  <si>
    <t>Csecsemőotthoni ellátás</t>
  </si>
  <si>
    <t>85311-4</t>
  </si>
  <si>
    <t>67.</t>
  </si>
  <si>
    <t>Bentlakásos bölcsődei ellátás</t>
  </si>
  <si>
    <t>85312-5</t>
  </si>
  <si>
    <t>68.</t>
  </si>
  <si>
    <t>Gyermek- és ifjúságvédelem feladatai</t>
  </si>
  <si>
    <t>85313-6</t>
  </si>
  <si>
    <t>69.</t>
  </si>
  <si>
    <t>Nevelőotthoni és nevelőintézeti ellátás</t>
  </si>
  <si>
    <t>85314-7</t>
  </si>
  <si>
    <t>70.</t>
  </si>
  <si>
    <t>Nevelőszülőknél elhelyezettek ellátása</t>
  </si>
  <si>
    <t>85315-8</t>
  </si>
  <si>
    <t>71.</t>
  </si>
  <si>
    <t>Fogyatékosok ápoló-gondozó otthonaiban történő ellátás</t>
  </si>
  <si>
    <t>85316-9</t>
  </si>
  <si>
    <t>72.</t>
  </si>
  <si>
    <t>Ápoló-gondozó otthoni és rehabilitációs intézményi ellátás</t>
  </si>
  <si>
    <t>85317-0</t>
  </si>
  <si>
    <t>73.</t>
  </si>
  <si>
    <t>Átmeneti elhelyezést biztosító ellátások</t>
  </si>
  <si>
    <t>85318-1</t>
  </si>
  <si>
    <t>74.</t>
  </si>
  <si>
    <t>Egyéb szociális ellátás szállásnyújtással</t>
  </si>
  <si>
    <t>85319-2</t>
  </si>
  <si>
    <t>75.</t>
  </si>
  <si>
    <t>Bölcsődei ellátás</t>
  </si>
  <si>
    <t>85321-1</t>
  </si>
  <si>
    <t>76.</t>
  </si>
  <si>
    <t>Családi napközi, nappali felügyelet</t>
  </si>
  <si>
    <t>85322-2</t>
  </si>
  <si>
    <t>77.</t>
  </si>
  <si>
    <t>Házi segítségnyújtás</t>
  </si>
  <si>
    <t>85323-3</t>
  </si>
  <si>
    <t>78.</t>
  </si>
  <si>
    <t>Családsegítés</t>
  </si>
  <si>
    <t>85324-4</t>
  </si>
  <si>
    <t>79.</t>
  </si>
  <si>
    <t>Szociális étkeztetés</t>
  </si>
  <si>
    <t>85325-5</t>
  </si>
  <si>
    <t>80.</t>
  </si>
  <si>
    <t>Nappali szociális ellátás</t>
  </si>
  <si>
    <t>85326-6</t>
  </si>
  <si>
    <t>81.</t>
  </si>
  <si>
    <t>Szociális foglalkoztatás</t>
  </si>
  <si>
    <t>85327-7</t>
  </si>
  <si>
    <t>82.</t>
  </si>
  <si>
    <t>Egyéb szociális és gyermekjóléti szolgáltatás</t>
  </si>
  <si>
    <t>85328-8</t>
  </si>
  <si>
    <t>83.</t>
  </si>
  <si>
    <t>Rendszeres szociális pénzbeli ellátások</t>
  </si>
  <si>
    <t>85331-1</t>
  </si>
  <si>
    <t>84.</t>
  </si>
  <si>
    <t>Rendszeres gyermekvédelmi pénzbeli ellátások</t>
  </si>
  <si>
    <t>85332-2</t>
  </si>
  <si>
    <t>85.</t>
  </si>
  <si>
    <t>85333-3</t>
  </si>
  <si>
    <t>86.</t>
  </si>
  <si>
    <t>Eseti pénzbeli szociális ellátások</t>
  </si>
  <si>
    <t>85334-4</t>
  </si>
  <si>
    <t>87.</t>
  </si>
  <si>
    <t>Eseti pénzbeli gyermekvédelmi ellátások</t>
  </si>
  <si>
    <t>85335-5</t>
  </si>
  <si>
    <t>88.</t>
  </si>
  <si>
    <t>SZOCIÁLIS ÉS GYERMEKVÉDELMI FELADATOK összesen
(64. + … + 87.)</t>
  </si>
  <si>
    <t>89.</t>
  </si>
  <si>
    <t>90.</t>
  </si>
  <si>
    <t>91.</t>
  </si>
  <si>
    <t>Ebből:</t>
  </si>
  <si>
    <t>Színházi tevékenység</t>
  </si>
  <si>
    <t>92161-7</t>
  </si>
  <si>
    <t>92.</t>
  </si>
  <si>
    <t>Táncművészeti tevékenység</t>
  </si>
  <si>
    <t>92163-9</t>
  </si>
  <si>
    <t>93.</t>
  </si>
  <si>
    <t>EGYÉB szakfeladatok összesen</t>
  </si>
  <si>
    <t>94.</t>
  </si>
  <si>
    <t>MINDÖSSZESEN (39. + 63. + 88. + 89. + 90. + 93.)</t>
  </si>
  <si>
    <r>
      <t xml:space="preserve">IGAZGATÁS összesen </t>
    </r>
    <r>
      <rPr>
        <sz val="12"/>
        <rFont val="Times New Roman"/>
        <family val="1"/>
      </rPr>
      <t>(751_ _ - _. számú szakfeladatok együttesen,
kivéve 75195-2, 75195-3, 75195-4, 75195-5, 75195-6, 75195-7)</t>
    </r>
  </si>
  <si>
    <r>
      <t xml:space="preserve">KULTÚRA, SPORT összesen
</t>
    </r>
    <r>
      <rPr>
        <sz val="12"/>
        <rFont val="Times New Roman"/>
        <family val="1"/>
      </rPr>
      <t>(75195-6, 75195-7, 92_ _ _-_. számú szakfeladatok együttesen)</t>
    </r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</si>
</sst>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;\-#,##0"/>
    <numFmt numFmtId="176" formatCode="#,##0;[Red]\-#,##0"/>
    <numFmt numFmtId="177" formatCode="#,##0.00;\-#,##0.00"/>
    <numFmt numFmtId="178" formatCode="#,##0.00;[Red]\-#,##0.00"/>
    <numFmt numFmtId="179" formatCode="0__"/>
    <numFmt numFmtId="180" formatCode="mmm/\ d\."/>
    <numFmt numFmtId="181" formatCode="0.000"/>
    <numFmt numFmtId="182" formatCode="0.0"/>
    <numFmt numFmtId="183" formatCode="0;[Red]0"/>
    <numFmt numFmtId="184" formatCode="#&quot;+ &quot;??/??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&quot; Ft&quot;;\-#,##0&quot; Ft&quot;"/>
    <numFmt numFmtId="194" formatCode="#,##0&quot; Ft&quot;;[Red]\-#,##0&quot; Ft&quot;"/>
    <numFmt numFmtId="195" formatCode="#,##0.00&quot; Ft&quot;;\-#,##0.00&quot; Ft&quot;"/>
    <numFmt numFmtId="196" formatCode="#,##0.00&quot; Ft&quot;;[Red]\-#,##0.00&quot; Ft&quot;"/>
    <numFmt numFmtId="197" formatCode="0_ ;[Red]\-0\ "/>
    <numFmt numFmtId="198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 CE"/>
      <family val="0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Continuous" vertical="center"/>
    </xf>
    <xf numFmtId="1" fontId="0" fillId="0" borderId="2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 quotePrefix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7" fillId="0" borderId="0" xfId="20">
      <alignment/>
      <protection/>
    </xf>
    <xf numFmtId="0" fontId="10" fillId="0" borderId="0" xfId="20" applyFont="1" applyAlignment="1">
      <alignment horizontal="center" vertical="center" wrapText="1"/>
      <protection/>
    </xf>
    <xf numFmtId="0" fontId="7" fillId="0" borderId="0" xfId="20">
      <alignment/>
      <protection/>
    </xf>
    <xf numFmtId="0" fontId="10" fillId="0" borderId="0" xfId="19" applyFont="1" applyAlignment="1">
      <alignment horizontal="center" vertical="center" wrapText="1"/>
      <protection/>
    </xf>
    <xf numFmtId="0" fontId="7" fillId="0" borderId="0" xfId="19">
      <alignment/>
      <protection/>
    </xf>
    <xf numFmtId="0" fontId="7" fillId="0" borderId="5" xfId="20" applyBorder="1">
      <alignment/>
      <protection/>
    </xf>
    <xf numFmtId="0" fontId="7" fillId="0" borderId="8" xfId="20" applyBorder="1">
      <alignment/>
      <protection/>
    </xf>
    <xf numFmtId="0" fontId="7" fillId="0" borderId="2" xfId="20" applyBorder="1">
      <alignment/>
      <protection/>
    </xf>
    <xf numFmtId="0" fontId="7" fillId="0" borderId="5" xfId="19" applyBorder="1">
      <alignment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wrapText="1"/>
      <protection/>
    </xf>
    <xf numFmtId="0" fontId="10" fillId="0" borderId="5" xfId="20" applyFont="1" applyBorder="1" applyAlignment="1">
      <alignment horizontal="center" vertical="center"/>
      <protection/>
    </xf>
    <xf numFmtId="0" fontId="7" fillId="0" borderId="9" xfId="20" applyBorder="1" applyAlignment="1">
      <alignment horizontal="center"/>
      <protection/>
    </xf>
    <xf numFmtId="0" fontId="7" fillId="0" borderId="5" xfId="20" applyBorder="1" applyAlignment="1">
      <alignment horizontal="center"/>
      <protection/>
    </xf>
    <xf numFmtId="0" fontId="7" fillId="0" borderId="10" xfId="20" applyBorder="1" applyAlignment="1">
      <alignment horizontal="center" vertical="top" wrapText="1"/>
      <protection/>
    </xf>
    <xf numFmtId="0" fontId="7" fillId="0" borderId="10" xfId="20" applyBorder="1">
      <alignment/>
      <protection/>
    </xf>
    <xf numFmtId="0" fontId="7" fillId="0" borderId="0" xfId="20" applyAlignment="1">
      <alignment horizontal="right" vertical="top"/>
      <protection/>
    </xf>
    <xf numFmtId="0" fontId="7" fillId="0" borderId="10" xfId="20" applyBorder="1" applyAlignment="1">
      <alignment horizontal="center" vertical="top"/>
      <protection/>
    </xf>
    <xf numFmtId="0" fontId="7" fillId="0" borderId="10" xfId="20" applyBorder="1" applyAlignment="1">
      <alignment horizontal="right" vertical="top"/>
      <protection/>
    </xf>
    <xf numFmtId="0" fontId="7" fillId="0" borderId="11" xfId="20" applyBorder="1" applyAlignment="1">
      <alignment horizontal="center" vertical="top"/>
      <protection/>
    </xf>
    <xf numFmtId="0" fontId="7" fillId="0" borderId="0" xfId="20" applyBorder="1" applyAlignment="1">
      <alignment horizontal="center" vertical="top"/>
      <protection/>
    </xf>
    <xf numFmtId="0" fontId="7" fillId="0" borderId="0" xfId="20" applyAlignment="1">
      <alignment horizontal="center" vertical="top"/>
      <protection/>
    </xf>
    <xf numFmtId="0" fontId="7" fillId="0" borderId="0" xfId="20" applyBorder="1">
      <alignment/>
      <protection/>
    </xf>
    <xf numFmtId="0" fontId="11" fillId="0" borderId="12" xfId="20" applyFont="1" applyBorder="1" applyAlignment="1">
      <alignment horizontal="right"/>
      <protection/>
    </xf>
    <xf numFmtId="0" fontId="11" fillId="0" borderId="0" xfId="20" applyFont="1">
      <alignment/>
      <protection/>
    </xf>
    <xf numFmtId="0" fontId="7" fillId="0" borderId="13" xfId="20" applyBorder="1" applyAlignment="1">
      <alignment horizontal="center" vertical="center" wrapText="1"/>
      <protection/>
    </xf>
    <xf numFmtId="0" fontId="7" fillId="0" borderId="14" xfId="20" applyBorder="1">
      <alignment/>
      <protection/>
    </xf>
    <xf numFmtId="0" fontId="7" fillId="0" borderId="15" xfId="20" applyBorder="1" applyAlignment="1">
      <alignment horizontal="center"/>
      <protection/>
    </xf>
    <xf numFmtId="0" fontId="7" fillId="0" borderId="16" xfId="20" applyBorder="1">
      <alignment/>
      <protection/>
    </xf>
    <xf numFmtId="0" fontId="7" fillId="0" borderId="17" xfId="20" applyBorder="1">
      <alignment/>
      <protection/>
    </xf>
    <xf numFmtId="0" fontId="7" fillId="0" borderId="13" xfId="20" applyBorder="1" applyAlignment="1">
      <alignment horizontal="center" vertical="center"/>
      <protection/>
    </xf>
    <xf numFmtId="0" fontId="7" fillId="0" borderId="18" xfId="20" applyBorder="1">
      <alignment/>
      <protection/>
    </xf>
    <xf numFmtId="0" fontId="7" fillId="0" borderId="19" xfId="20" applyBorder="1" applyAlignment="1">
      <alignment horizontal="center" vertical="center" wrapText="1"/>
      <protection/>
    </xf>
    <xf numFmtId="0" fontId="7" fillId="0" borderId="0" xfId="20" applyAlignment="1">
      <alignment horizontal="center"/>
      <protection/>
    </xf>
    <xf numFmtId="0" fontId="7" fillId="0" borderId="20" xfId="20" applyBorder="1">
      <alignment/>
      <protection/>
    </xf>
    <xf numFmtId="0" fontId="7" fillId="0" borderId="21" xfId="20" applyBorder="1">
      <alignment/>
      <protection/>
    </xf>
    <xf numFmtId="0" fontId="7" fillId="0" borderId="22" xfId="20" applyBorder="1">
      <alignment/>
      <protection/>
    </xf>
    <xf numFmtId="0" fontId="7" fillId="0" borderId="23" xfId="20" applyBorder="1">
      <alignment/>
      <protection/>
    </xf>
    <xf numFmtId="0" fontId="7" fillId="0" borderId="24" xfId="20" applyBorder="1">
      <alignment/>
      <protection/>
    </xf>
    <xf numFmtId="49" fontId="7" fillId="0" borderId="25" xfId="20" applyNumberFormat="1" applyBorder="1" applyAlignment="1">
      <alignment horizontal="center"/>
      <protection/>
    </xf>
    <xf numFmtId="0" fontId="7" fillId="0" borderId="26" xfId="20" applyBorder="1">
      <alignment/>
      <protection/>
    </xf>
    <xf numFmtId="0" fontId="7" fillId="0" borderId="27" xfId="20" applyBorder="1">
      <alignment/>
      <protection/>
    </xf>
    <xf numFmtId="49" fontId="7" fillId="0" borderId="28" xfId="20" applyNumberFormat="1" applyBorder="1" applyAlignment="1">
      <alignment horizontal="center"/>
      <protection/>
    </xf>
    <xf numFmtId="0" fontId="7" fillId="0" borderId="29" xfId="20" applyBorder="1">
      <alignment/>
      <protection/>
    </xf>
    <xf numFmtId="0" fontId="7" fillId="0" borderId="30" xfId="20" applyBorder="1">
      <alignment/>
      <protection/>
    </xf>
    <xf numFmtId="0" fontId="7" fillId="0" borderId="31" xfId="20" applyBorder="1">
      <alignment/>
      <protection/>
    </xf>
    <xf numFmtId="0" fontId="12" fillId="0" borderId="25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7" fillId="0" borderId="32" xfId="20" applyBorder="1" applyAlignment="1">
      <alignment horizontal="center"/>
      <protection/>
    </xf>
    <xf numFmtId="0" fontId="7" fillId="0" borderId="33" xfId="20" applyBorder="1">
      <alignment/>
      <protection/>
    </xf>
    <xf numFmtId="0" fontId="7" fillId="0" borderId="34" xfId="20" applyBorder="1">
      <alignment/>
      <protection/>
    </xf>
    <xf numFmtId="0" fontId="7" fillId="0" borderId="35" xfId="20" applyBorder="1">
      <alignment/>
      <protection/>
    </xf>
    <xf numFmtId="0" fontId="7" fillId="0" borderId="36" xfId="20" applyBorder="1" applyAlignment="1">
      <alignment horizontal="center"/>
      <protection/>
    </xf>
    <xf numFmtId="0" fontId="13" fillId="0" borderId="32" xfId="20" applyFont="1" applyBorder="1" applyAlignment="1">
      <alignment horizontal="center"/>
      <protection/>
    </xf>
    <xf numFmtId="0" fontId="13" fillId="0" borderId="36" xfId="20" applyFont="1" applyBorder="1" applyAlignment="1">
      <alignment horizontal="center"/>
      <protection/>
    </xf>
    <xf numFmtId="0" fontId="12" fillId="0" borderId="15" xfId="19" applyFont="1" applyBorder="1" applyAlignment="1">
      <alignment horizontal="left"/>
      <protection/>
    </xf>
    <xf numFmtId="0" fontId="7" fillId="0" borderId="37" xfId="20" applyBorder="1">
      <alignment/>
      <protection/>
    </xf>
    <xf numFmtId="0" fontId="7" fillId="0" borderId="31" xfId="19" applyBorder="1">
      <alignment/>
      <protection/>
    </xf>
    <xf numFmtId="0" fontId="7" fillId="0" borderId="38" xfId="19" applyBorder="1">
      <alignment/>
      <protection/>
    </xf>
    <xf numFmtId="0" fontId="7" fillId="0" borderId="23" xfId="19" applyBorder="1">
      <alignment/>
      <protection/>
    </xf>
    <xf numFmtId="0" fontId="7" fillId="0" borderId="39" xfId="19" applyBorder="1">
      <alignment/>
      <protection/>
    </xf>
    <xf numFmtId="0" fontId="7" fillId="0" borderId="15" xfId="19" applyBorder="1" applyAlignment="1">
      <alignment horizontal="center"/>
      <protection/>
    </xf>
    <xf numFmtId="0" fontId="7" fillId="0" borderId="37" xfId="20" applyBorder="1" applyAlignment="1">
      <alignment/>
      <protection/>
    </xf>
    <xf numFmtId="3" fontId="7" fillId="0" borderId="40" xfId="19" applyNumberFormat="1" applyBorder="1" applyAlignment="1">
      <alignment horizontal="right"/>
      <protection/>
    </xf>
    <xf numFmtId="0" fontId="7" fillId="0" borderId="16" xfId="20" applyBorder="1" applyAlignment="1">
      <alignment/>
      <protection/>
    </xf>
    <xf numFmtId="0" fontId="7" fillId="0" borderId="17" xfId="20" applyBorder="1" applyAlignment="1">
      <alignment/>
      <protection/>
    </xf>
    <xf numFmtId="0" fontId="7" fillId="0" borderId="15" xfId="20" applyBorder="1" applyAlignment="1">
      <alignment horizontal="right"/>
      <protection/>
    </xf>
    <xf numFmtId="0" fontId="7" fillId="0" borderId="40" xfId="20" applyBorder="1">
      <alignment/>
      <protection/>
    </xf>
    <xf numFmtId="3" fontId="7" fillId="0" borderId="40" xfId="20" applyNumberFormat="1" applyBorder="1">
      <alignment/>
      <protection/>
    </xf>
    <xf numFmtId="3" fontId="7" fillId="0" borderId="16" xfId="20" applyNumberFormat="1" applyBorder="1">
      <alignment/>
      <protection/>
    </xf>
    <xf numFmtId="3" fontId="7" fillId="0" borderId="37" xfId="20" applyNumberFormat="1" applyBorder="1">
      <alignment/>
      <protection/>
    </xf>
    <xf numFmtId="0" fontId="7" fillId="0" borderId="15" xfId="20" applyBorder="1">
      <alignment/>
      <protection/>
    </xf>
    <xf numFmtId="3" fontId="7" fillId="0" borderId="17" xfId="20" applyNumberFormat="1" applyBorder="1">
      <alignment/>
      <protection/>
    </xf>
    <xf numFmtId="0" fontId="7" fillId="0" borderId="25" xfId="20" applyBorder="1">
      <alignment/>
      <protection/>
    </xf>
    <xf numFmtId="3" fontId="7" fillId="0" borderId="28" xfId="20" applyNumberFormat="1" applyBorder="1">
      <alignment/>
      <protection/>
    </xf>
    <xf numFmtId="3" fontId="7" fillId="0" borderId="26" xfId="20" applyNumberFormat="1" applyBorder="1">
      <alignment/>
      <protection/>
    </xf>
    <xf numFmtId="3" fontId="7" fillId="0" borderId="29" xfId="20" applyNumberFormat="1" applyBorder="1">
      <alignment/>
      <protection/>
    </xf>
    <xf numFmtId="0" fontId="12" fillId="0" borderId="25" xfId="19" applyFont="1" applyBorder="1" applyAlignment="1">
      <alignment horizontal="left"/>
      <protection/>
    </xf>
    <xf numFmtId="0" fontId="7" fillId="0" borderId="41" xfId="19" applyBorder="1">
      <alignment/>
      <protection/>
    </xf>
    <xf numFmtId="0" fontId="7" fillId="0" borderId="42" xfId="19" applyBorder="1">
      <alignment/>
      <protection/>
    </xf>
    <xf numFmtId="0" fontId="7" fillId="0" borderId="25" xfId="19" applyBorder="1" applyAlignment="1">
      <alignment horizontal="center"/>
      <protection/>
    </xf>
    <xf numFmtId="0" fontId="7" fillId="0" borderId="27" xfId="20" applyBorder="1" applyAlignment="1">
      <alignment/>
      <protection/>
    </xf>
    <xf numFmtId="3" fontId="7" fillId="0" borderId="28" xfId="19" applyNumberFormat="1" applyBorder="1" applyAlignment="1">
      <alignment horizontal="right"/>
      <protection/>
    </xf>
    <xf numFmtId="0" fontId="7" fillId="0" borderId="26" xfId="20" applyBorder="1" applyAlignment="1">
      <alignment/>
      <protection/>
    </xf>
    <xf numFmtId="0" fontId="7" fillId="0" borderId="29" xfId="20" applyBorder="1" applyAlignment="1">
      <alignment/>
      <protection/>
    </xf>
    <xf numFmtId="0" fontId="7" fillId="0" borderId="25" xfId="20" applyBorder="1" applyAlignment="1">
      <alignment horizontal="right"/>
      <protection/>
    </xf>
    <xf numFmtId="0" fontId="7" fillId="0" borderId="28" xfId="20" applyBorder="1">
      <alignment/>
      <protection/>
    </xf>
    <xf numFmtId="3" fontId="7" fillId="0" borderId="27" xfId="20" applyNumberFormat="1" applyBorder="1">
      <alignment/>
      <protection/>
    </xf>
    <xf numFmtId="0" fontId="7" fillId="0" borderId="28" xfId="20" applyBorder="1" applyAlignment="1">
      <alignment/>
      <protection/>
    </xf>
    <xf numFmtId="0" fontId="1" fillId="0" borderId="25" xfId="19" applyFont="1" applyBorder="1" applyAlignment="1">
      <alignment horizontal="left"/>
      <protection/>
    </xf>
    <xf numFmtId="0" fontId="0" fillId="0" borderId="26" xfId="20" applyFont="1" applyBorder="1" applyAlignment="1">
      <alignment/>
      <protection/>
    </xf>
    <xf numFmtId="0" fontId="0" fillId="0" borderId="27" xfId="20" applyFont="1" applyBorder="1" applyAlignment="1">
      <alignment/>
      <protection/>
    </xf>
    <xf numFmtId="0" fontId="7" fillId="0" borderId="25" xfId="20" applyBorder="1" applyAlignment="1">
      <alignment horizontal="center"/>
      <protection/>
    </xf>
    <xf numFmtId="0" fontId="7" fillId="0" borderId="27" xfId="20" applyBorder="1" applyAlignment="1">
      <alignment horizontal="center"/>
      <protection/>
    </xf>
    <xf numFmtId="0" fontId="7" fillId="0" borderId="28" xfId="20" applyBorder="1" applyAlignment="1">
      <alignment horizontal="center"/>
      <protection/>
    </xf>
    <xf numFmtId="0" fontId="7" fillId="0" borderId="26" xfId="20" applyBorder="1" applyAlignment="1">
      <alignment horizontal="center"/>
      <protection/>
    </xf>
    <xf numFmtId="0" fontId="7" fillId="0" borderId="28" xfId="20" applyBorder="1" applyAlignment="1">
      <alignment horizontal="right"/>
      <protection/>
    </xf>
    <xf numFmtId="0" fontId="7" fillId="0" borderId="27" xfId="20" applyBorder="1" applyAlignment="1">
      <alignment horizontal="right"/>
      <protection/>
    </xf>
    <xf numFmtId="3" fontId="7" fillId="0" borderId="28" xfId="20" applyNumberFormat="1" applyBorder="1" applyAlignment="1">
      <alignment horizontal="right"/>
      <protection/>
    </xf>
    <xf numFmtId="3" fontId="7" fillId="0" borderId="26" xfId="20" applyNumberFormat="1" applyBorder="1" applyAlignment="1">
      <alignment horizontal="right"/>
      <protection/>
    </xf>
    <xf numFmtId="3" fontId="7" fillId="0" borderId="27" xfId="20" applyNumberFormat="1" applyBorder="1" applyAlignment="1">
      <alignment horizontal="right"/>
      <protection/>
    </xf>
    <xf numFmtId="0" fontId="7" fillId="0" borderId="29" xfId="20" applyBorder="1" applyAlignment="1">
      <alignment horizontal="center"/>
      <protection/>
    </xf>
    <xf numFmtId="3" fontId="7" fillId="0" borderId="29" xfId="20" applyNumberFormat="1" applyBorder="1" applyAlignment="1">
      <alignment horizontal="right"/>
      <protection/>
    </xf>
    <xf numFmtId="0" fontId="12" fillId="0" borderId="25" xfId="19" applyFont="1" applyBorder="1" applyAlignment="1">
      <alignment horizontal="left"/>
      <protection/>
    </xf>
    <xf numFmtId="0" fontId="7" fillId="0" borderId="26" xfId="20" applyBorder="1">
      <alignment/>
      <protection/>
    </xf>
    <xf numFmtId="0" fontId="7" fillId="0" borderId="27" xfId="20" applyBorder="1">
      <alignment/>
      <protection/>
    </xf>
    <xf numFmtId="0" fontId="7" fillId="0" borderId="25" xfId="20" applyBorder="1" applyAlignment="1">
      <alignment/>
      <protection/>
    </xf>
    <xf numFmtId="3" fontId="7" fillId="0" borderId="28" xfId="20" applyNumberFormat="1" applyBorder="1" applyAlignment="1">
      <alignment/>
      <protection/>
    </xf>
    <xf numFmtId="0" fontId="12" fillId="0" borderId="25" xfId="19" applyFont="1" applyBorder="1" applyAlignment="1">
      <alignment horizontal="left" wrapText="1"/>
      <protection/>
    </xf>
    <xf numFmtId="0" fontId="7" fillId="0" borderId="26" xfId="20" applyBorder="1" applyAlignment="1">
      <alignment horizontal="left"/>
      <protection/>
    </xf>
    <xf numFmtId="0" fontId="7" fillId="0" borderId="27" xfId="20" applyBorder="1" applyAlignment="1">
      <alignment horizontal="left"/>
      <protection/>
    </xf>
    <xf numFmtId="0" fontId="12" fillId="0" borderId="25" xfId="20" applyFont="1" applyBorder="1" applyAlignment="1">
      <alignment horizontal="left"/>
      <protection/>
    </xf>
    <xf numFmtId="0" fontId="12" fillId="0" borderId="26" xfId="20" applyFont="1" applyBorder="1" applyAlignment="1">
      <alignment horizontal="left"/>
      <protection/>
    </xf>
    <xf numFmtId="0" fontId="12" fillId="0" borderId="43" xfId="20" applyFont="1" applyBorder="1" applyAlignment="1">
      <alignment horizontal="left"/>
      <protection/>
    </xf>
    <xf numFmtId="0" fontId="7" fillId="0" borderId="30" xfId="20" applyBorder="1">
      <alignment/>
      <protection/>
    </xf>
    <xf numFmtId="0" fontId="7" fillId="0" borderId="24" xfId="20" applyBorder="1">
      <alignment/>
      <protection/>
    </xf>
    <xf numFmtId="0" fontId="7" fillId="0" borderId="43" xfId="20" applyBorder="1" applyAlignment="1">
      <alignment horizontal="center"/>
      <protection/>
    </xf>
    <xf numFmtId="3" fontId="7" fillId="0" borderId="44" xfId="20" applyNumberFormat="1" applyBorder="1" applyAlignment="1">
      <alignment horizontal="right"/>
      <protection/>
    </xf>
    <xf numFmtId="0" fontId="7" fillId="0" borderId="26" xfId="20" applyBorder="1" applyAlignment="1">
      <alignment horizontal="right"/>
      <protection/>
    </xf>
    <xf numFmtId="0" fontId="7" fillId="0" borderId="45" xfId="20" applyBorder="1" applyAlignment="1">
      <alignment horizontal="right"/>
      <protection/>
    </xf>
    <xf numFmtId="0" fontId="7" fillId="0" borderId="46" xfId="20" applyBorder="1" applyAlignment="1">
      <alignment horizontal="center"/>
      <protection/>
    </xf>
    <xf numFmtId="0" fontId="7" fillId="0" borderId="44" xfId="20" applyBorder="1" applyAlignment="1">
      <alignment horizontal="center"/>
      <protection/>
    </xf>
    <xf numFmtId="3" fontId="7" fillId="0" borderId="44" xfId="20" applyNumberFormat="1" applyBorder="1" applyAlignment="1">
      <alignment horizontal="center"/>
      <protection/>
    </xf>
    <xf numFmtId="0" fontId="7" fillId="0" borderId="45" xfId="20" applyBorder="1" applyAlignment="1">
      <alignment horizontal="center"/>
      <protection/>
    </xf>
    <xf numFmtId="0" fontId="7" fillId="0" borderId="46" xfId="20" applyBorder="1" applyAlignment="1">
      <alignment horizontal="right"/>
      <protection/>
    </xf>
    <xf numFmtId="0" fontId="7" fillId="0" borderId="43" xfId="20" applyBorder="1" applyAlignment="1">
      <alignment horizontal="right"/>
      <protection/>
    </xf>
    <xf numFmtId="3" fontId="7" fillId="0" borderId="26" xfId="20" applyNumberFormat="1" applyBorder="1" applyAlignment="1">
      <alignment/>
      <protection/>
    </xf>
    <xf numFmtId="3" fontId="7" fillId="0" borderId="29" xfId="20" applyNumberFormat="1" applyBorder="1" applyAlignment="1">
      <alignment/>
      <protection/>
    </xf>
    <xf numFmtId="0" fontId="7" fillId="0" borderId="47" xfId="19" applyBorder="1">
      <alignment/>
      <protection/>
    </xf>
    <xf numFmtId="0" fontId="7" fillId="0" borderId="48" xfId="19" applyBorder="1">
      <alignment/>
      <protection/>
    </xf>
    <xf numFmtId="0" fontId="12" fillId="0" borderId="33" xfId="19" applyFont="1" applyBorder="1" applyAlignment="1">
      <alignment/>
      <protection/>
    </xf>
    <xf numFmtId="0" fontId="7" fillId="0" borderId="49" xfId="19" applyBorder="1">
      <alignment/>
      <protection/>
    </xf>
    <xf numFmtId="0" fontId="7" fillId="0" borderId="50" xfId="19" applyBorder="1">
      <alignment/>
      <protection/>
    </xf>
    <xf numFmtId="0" fontId="7" fillId="0" borderId="32" xfId="19" applyBorder="1" applyAlignment="1">
      <alignment horizontal="center"/>
      <protection/>
    </xf>
    <xf numFmtId="0" fontId="7" fillId="0" borderId="35" xfId="20" applyBorder="1" applyAlignment="1">
      <alignment/>
      <protection/>
    </xf>
    <xf numFmtId="3" fontId="7" fillId="0" borderId="36" xfId="19" applyNumberFormat="1" applyBorder="1" applyAlignment="1">
      <alignment horizontal="right"/>
      <protection/>
    </xf>
    <xf numFmtId="0" fontId="7" fillId="0" borderId="33" xfId="20" applyBorder="1" applyAlignment="1">
      <alignment/>
      <protection/>
    </xf>
    <xf numFmtId="0" fontId="7" fillId="0" borderId="34" xfId="20" applyBorder="1" applyAlignment="1">
      <alignment/>
      <protection/>
    </xf>
    <xf numFmtId="0" fontId="7" fillId="0" borderId="32" xfId="20" applyBorder="1" applyAlignment="1">
      <alignment horizontal="right"/>
      <protection/>
    </xf>
    <xf numFmtId="0" fontId="7" fillId="0" borderId="36" xfId="20" applyBorder="1">
      <alignment/>
      <protection/>
    </xf>
    <xf numFmtId="3" fontId="7" fillId="0" borderId="36" xfId="20" applyNumberFormat="1" applyBorder="1">
      <alignment/>
      <protection/>
    </xf>
    <xf numFmtId="3" fontId="7" fillId="0" borderId="33" xfId="20" applyNumberFormat="1" applyBorder="1">
      <alignment/>
      <protection/>
    </xf>
    <xf numFmtId="3" fontId="7" fillId="0" borderId="35" xfId="20" applyNumberFormat="1" applyBorder="1">
      <alignment/>
      <protection/>
    </xf>
    <xf numFmtId="0" fontId="7" fillId="0" borderId="32" xfId="20" applyBorder="1">
      <alignment/>
      <protection/>
    </xf>
    <xf numFmtId="3" fontId="7" fillId="0" borderId="34" xfId="20" applyNumberFormat="1" applyBorder="1">
      <alignment/>
      <protection/>
    </xf>
    <xf numFmtId="0" fontId="14" fillId="0" borderId="8" xfId="20" applyFont="1" applyBorder="1" applyAlignment="1">
      <alignment vertical="center"/>
      <protection/>
    </xf>
    <xf numFmtId="0" fontId="7" fillId="0" borderId="51" xfId="20" applyBorder="1">
      <alignment/>
      <protection/>
    </xf>
    <xf numFmtId="0" fontId="15" fillId="0" borderId="5" xfId="20" applyFont="1" applyBorder="1" applyAlignment="1">
      <alignment horizontal="center" vertical="center"/>
      <protection/>
    </xf>
    <xf numFmtId="0" fontId="14" fillId="2" borderId="8" xfId="20" applyFont="1" applyFill="1" applyBorder="1" applyAlignment="1">
      <alignment vertical="center"/>
      <protection/>
    </xf>
    <xf numFmtId="0" fontId="7" fillId="0" borderId="4" xfId="20" applyBorder="1">
      <alignment/>
      <protection/>
    </xf>
    <xf numFmtId="3" fontId="14" fillId="2" borderId="52" xfId="20" applyNumberFormat="1" applyFont="1" applyFill="1" applyBorder="1" applyAlignment="1">
      <alignment vertical="center"/>
      <protection/>
    </xf>
    <xf numFmtId="3" fontId="7" fillId="0" borderId="51" xfId="20" applyNumberFormat="1" applyBorder="1">
      <alignment/>
      <protection/>
    </xf>
    <xf numFmtId="3" fontId="7" fillId="0" borderId="2" xfId="20" applyNumberFormat="1" applyBorder="1">
      <alignment/>
      <protection/>
    </xf>
    <xf numFmtId="0" fontId="14" fillId="2" borderId="4" xfId="20" applyFont="1" applyFill="1" applyBorder="1" applyAlignment="1">
      <alignment vertical="center"/>
      <protection/>
    </xf>
    <xf numFmtId="0" fontId="14" fillId="2" borderId="52" xfId="20" applyFont="1" applyFill="1" applyBorder="1" applyAlignment="1">
      <alignment vertical="center"/>
      <protection/>
    </xf>
    <xf numFmtId="0" fontId="14" fillId="2" borderId="51" xfId="20" applyFont="1" applyFill="1" applyBorder="1" applyAlignment="1">
      <alignment vertical="center"/>
      <protection/>
    </xf>
    <xf numFmtId="3" fontId="14" fillId="2" borderId="51" xfId="20" applyNumberFormat="1" applyFont="1" applyFill="1" applyBorder="1" applyAlignment="1">
      <alignment vertical="center"/>
      <protection/>
    </xf>
    <xf numFmtId="3" fontId="14" fillId="2" borderId="4" xfId="20" applyNumberFormat="1" applyFont="1" applyFill="1" applyBorder="1" applyAlignment="1">
      <alignment vertical="center"/>
      <protection/>
    </xf>
    <xf numFmtId="3" fontId="14" fillId="2" borderId="2" xfId="20" applyNumberFormat="1" applyFont="1" applyFill="1" applyBorder="1" applyAlignment="1">
      <alignment vertical="center"/>
      <protection/>
    </xf>
    <xf numFmtId="0" fontId="7" fillId="0" borderId="51" xfId="20" applyFont="1" applyBorder="1">
      <alignment/>
      <protection/>
    </xf>
    <xf numFmtId="0" fontId="7" fillId="0" borderId="4" xfId="20" applyFont="1" applyBorder="1">
      <alignment/>
      <protection/>
    </xf>
    <xf numFmtId="0" fontId="15" fillId="0" borderId="0" xfId="20" applyFont="1">
      <alignment/>
      <protection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Continuous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 vertical="center" wrapText="1"/>
      <protection/>
    </xf>
    <xf numFmtId="0" fontId="0" fillId="0" borderId="0" xfId="21" applyFont="1" applyAlignment="1">
      <alignment horizontal="centerContinuous" vertical="center"/>
      <protection/>
    </xf>
    <xf numFmtId="0" fontId="2" fillId="0" borderId="0" xfId="21" applyFont="1" applyAlignment="1">
      <alignment horizontal="centerContinuous" vertic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Continuous" vertical="center"/>
      <protection/>
    </xf>
    <xf numFmtId="0" fontId="22" fillId="0" borderId="2" xfId="21" applyFont="1" applyBorder="1" applyAlignment="1">
      <alignment horizontal="centerContinuous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0" fillId="0" borderId="0" xfId="21" applyFont="1" applyAlignment="1">
      <alignment horizontal="centerContinuous" vertical="top"/>
      <protection/>
    </xf>
    <xf numFmtId="0" fontId="0" fillId="0" borderId="0" xfId="21" applyFont="1" applyAlignment="1">
      <alignment vertical="top"/>
      <protection/>
    </xf>
    <xf numFmtId="0" fontId="0" fillId="0" borderId="0" xfId="21" applyFont="1" applyAlignment="1">
      <alignment horizontal="centerContinuous" vertical="top" wrapText="1"/>
      <protection/>
    </xf>
    <xf numFmtId="0" fontId="0" fillId="0" borderId="0" xfId="21" applyFont="1" applyBorder="1" applyAlignment="1">
      <alignment vertical="top"/>
      <protection/>
    </xf>
    <xf numFmtId="0" fontId="0" fillId="0" borderId="0" xfId="21" applyFont="1" applyBorder="1" applyAlignment="1">
      <alignment horizontal="right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23" fillId="0" borderId="19" xfId="21" applyFont="1" applyBorder="1" applyAlignment="1">
      <alignment horizontal="center" vertical="center" wrapText="1"/>
      <protection/>
    </xf>
    <xf numFmtId="0" fontId="23" fillId="0" borderId="18" xfId="21" applyFont="1" applyBorder="1" applyAlignment="1">
      <alignment horizontal="center" vertical="center" wrapText="1"/>
      <protection/>
    </xf>
    <xf numFmtId="0" fontId="23" fillId="0" borderId="10" xfId="21" applyFont="1" applyBorder="1" applyAlignment="1">
      <alignment horizontal="center" vertical="center"/>
      <protection/>
    </xf>
    <xf numFmtId="0" fontId="23" fillId="0" borderId="18" xfId="21" applyFont="1" applyBorder="1" applyAlignment="1">
      <alignment horizontal="center" vertical="center"/>
      <protection/>
    </xf>
    <xf numFmtId="0" fontId="23" fillId="0" borderId="40" xfId="21" applyFont="1" applyFill="1" applyBorder="1" applyAlignment="1">
      <alignment horizontal="center" vertical="center" wrapText="1"/>
      <protection/>
    </xf>
    <xf numFmtId="0" fontId="23" fillId="0" borderId="16" xfId="21" applyFont="1" applyFill="1" applyBorder="1" applyAlignment="1">
      <alignment horizontal="center" vertical="center" wrapText="1"/>
      <protection/>
    </xf>
    <xf numFmtId="0" fontId="23" fillId="0" borderId="37" xfId="21" applyFont="1" applyFill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3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23" fillId="0" borderId="31" xfId="21" applyFont="1" applyBorder="1" applyAlignment="1">
      <alignment horizontal="center" vertical="center" wrapText="1"/>
      <protection/>
    </xf>
    <xf numFmtId="0" fontId="23" fillId="0" borderId="30" xfId="21" applyFont="1" applyBorder="1" applyAlignment="1">
      <alignment horizontal="center" vertical="center" wrapText="1"/>
      <protection/>
    </xf>
    <xf numFmtId="0" fontId="23" fillId="0" borderId="31" xfId="21" applyFont="1" applyBorder="1" applyAlignment="1">
      <alignment horizontal="center" vertical="center"/>
      <protection/>
    </xf>
    <xf numFmtId="0" fontId="23" fillId="0" borderId="23" xfId="21" applyFont="1" applyBorder="1" applyAlignment="1">
      <alignment horizontal="center" vertical="center"/>
      <protection/>
    </xf>
    <xf numFmtId="0" fontId="23" fillId="0" borderId="30" xfId="21" applyFont="1" applyBorder="1" applyAlignment="1">
      <alignment horizontal="center" vertical="center"/>
      <protection/>
    </xf>
    <xf numFmtId="0" fontId="23" fillId="0" borderId="28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23" fillId="0" borderId="27" xfId="21" applyFont="1" applyBorder="1" applyAlignment="1">
      <alignment horizontal="center" vertical="center" wrapText="1"/>
      <protection/>
    </xf>
    <xf numFmtId="0" fontId="23" fillId="0" borderId="24" xfId="21" applyFont="1" applyBorder="1" applyAlignment="1">
      <alignment horizontal="center" vertical="center"/>
      <protection/>
    </xf>
    <xf numFmtId="0" fontId="0" fillId="0" borderId="54" xfId="21" applyFont="1" applyBorder="1" applyAlignment="1">
      <alignment horizontal="centerContinuous" vertical="center"/>
      <protection/>
    </xf>
    <xf numFmtId="0" fontId="0" fillId="0" borderId="35" xfId="21" applyFont="1" applyBorder="1" applyAlignment="1">
      <alignment horizontal="centerContinuous" vertical="center"/>
      <protection/>
    </xf>
    <xf numFmtId="0" fontId="0" fillId="0" borderId="33" xfId="21" applyFont="1" applyBorder="1" applyAlignment="1">
      <alignment horizontal="centerContinuous" vertical="center"/>
      <protection/>
    </xf>
    <xf numFmtId="0" fontId="0" fillId="0" borderId="36" xfId="21" applyFont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23" fillId="0" borderId="15" xfId="21" applyFont="1" applyBorder="1" applyAlignment="1">
      <alignment vertical="center" wrapText="1"/>
      <protection/>
    </xf>
    <xf numFmtId="0" fontId="23" fillId="0" borderId="16" xfId="21" applyFont="1" applyBorder="1" applyAlignment="1">
      <alignment vertical="center" wrapText="1"/>
      <protection/>
    </xf>
    <xf numFmtId="0" fontId="23" fillId="0" borderId="37" xfId="21" applyFont="1" applyBorder="1" applyAlignment="1">
      <alignment vertical="center" wrapText="1"/>
      <protection/>
    </xf>
    <xf numFmtId="0" fontId="0" fillId="0" borderId="31" xfId="21" applyFont="1" applyBorder="1" applyAlignment="1" quotePrefix="1">
      <alignment horizontal="center" vertical="center"/>
      <protection/>
    </xf>
    <xf numFmtId="0" fontId="0" fillId="0" borderId="30" xfId="21" applyFont="1" applyBorder="1" applyAlignment="1" quotePrefix="1">
      <alignment horizontal="center" vertical="center"/>
      <protection/>
    </xf>
    <xf numFmtId="3" fontId="0" fillId="0" borderId="31" xfId="21" applyNumberFormat="1" applyFont="1" applyBorder="1" applyAlignment="1">
      <alignment horizontal="right" vertical="center"/>
      <protection/>
    </xf>
    <xf numFmtId="3" fontId="0" fillId="0" borderId="23" xfId="21" applyNumberFormat="1" applyFont="1" applyBorder="1" applyAlignment="1">
      <alignment horizontal="right" vertical="center"/>
      <protection/>
    </xf>
    <xf numFmtId="3" fontId="0" fillId="0" borderId="30" xfId="21" applyNumberFormat="1" applyFont="1" applyBorder="1" applyAlignment="1">
      <alignment horizontal="right" vertical="center"/>
      <protection/>
    </xf>
    <xf numFmtId="3" fontId="0" fillId="0" borderId="31" xfId="21" applyNumberFormat="1" applyFont="1" applyBorder="1" applyAlignment="1">
      <alignment horizontal="right" vertical="center"/>
      <protection/>
    </xf>
    <xf numFmtId="3" fontId="0" fillId="0" borderId="23" xfId="21" applyNumberFormat="1" applyFont="1" applyBorder="1" applyAlignment="1">
      <alignment horizontal="right" vertical="center"/>
      <protection/>
    </xf>
    <xf numFmtId="3" fontId="0" fillId="0" borderId="30" xfId="21" applyNumberFormat="1" applyFont="1" applyBorder="1" applyAlignment="1">
      <alignment horizontal="right"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23" fillId="0" borderId="25" xfId="21" applyFont="1" applyBorder="1" applyAlignment="1">
      <alignment vertical="center" wrapText="1"/>
      <protection/>
    </xf>
    <xf numFmtId="0" fontId="23" fillId="0" borderId="26" xfId="21" applyFont="1" applyBorder="1" applyAlignment="1">
      <alignment vertical="center" wrapText="1"/>
      <protection/>
    </xf>
    <xf numFmtId="0" fontId="23" fillId="0" borderId="27" xfId="21" applyFont="1" applyBorder="1" applyAlignment="1">
      <alignment vertical="center" wrapText="1"/>
      <protection/>
    </xf>
    <xf numFmtId="0" fontId="0" fillId="0" borderId="28" xfId="21" applyFont="1" applyBorder="1" applyAlignment="1" quotePrefix="1">
      <alignment horizontal="center" vertical="center"/>
      <protection/>
    </xf>
    <xf numFmtId="0" fontId="0" fillId="0" borderId="27" xfId="21" applyFont="1" applyBorder="1" applyAlignment="1" quotePrefix="1">
      <alignment horizontal="center" vertical="center"/>
      <protection/>
    </xf>
    <xf numFmtId="3" fontId="0" fillId="0" borderId="28" xfId="21" applyNumberFormat="1" applyFont="1" applyBorder="1" applyAlignment="1">
      <alignment horizontal="right" vertical="center"/>
      <protection/>
    </xf>
    <xf numFmtId="3" fontId="0" fillId="0" borderId="26" xfId="21" applyNumberFormat="1" applyFont="1" applyBorder="1" applyAlignment="1">
      <alignment horizontal="right" vertical="center"/>
      <protection/>
    </xf>
    <xf numFmtId="3" fontId="0" fillId="0" borderId="27" xfId="21" applyNumberFormat="1" applyFont="1" applyBorder="1" applyAlignment="1">
      <alignment horizontal="right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3" fontId="0" fillId="0" borderId="28" xfId="21" applyNumberFormat="1" applyFont="1" applyBorder="1" applyAlignment="1">
      <alignment vertical="center"/>
      <protection/>
    </xf>
    <xf numFmtId="3" fontId="0" fillId="0" borderId="26" xfId="21" applyNumberFormat="1" applyFont="1" applyBorder="1" applyAlignment="1">
      <alignment vertical="center"/>
      <protection/>
    </xf>
    <xf numFmtId="3" fontId="0" fillId="0" borderId="27" xfId="21" applyNumberFormat="1" applyFont="1" applyBorder="1" applyAlignment="1">
      <alignment vertical="center"/>
      <protection/>
    </xf>
    <xf numFmtId="3" fontId="0" fillId="0" borderId="31" xfId="21" applyNumberFormat="1" applyFont="1" applyBorder="1" applyAlignment="1">
      <alignment vertical="center"/>
      <protection/>
    </xf>
    <xf numFmtId="3" fontId="0" fillId="0" borderId="23" xfId="21" applyNumberFormat="1" applyFont="1" applyBorder="1" applyAlignment="1">
      <alignment vertical="center"/>
      <protection/>
    </xf>
    <xf numFmtId="3" fontId="0" fillId="0" borderId="30" xfId="21" applyNumberFormat="1" applyFont="1" applyBorder="1" applyAlignment="1">
      <alignment vertical="center"/>
      <protection/>
    </xf>
    <xf numFmtId="0" fontId="0" fillId="0" borderId="28" xfId="21" applyFont="1" applyBorder="1" applyAlignment="1" quotePrefix="1">
      <alignment horizontal="center" vertical="center" wrapText="1"/>
      <protection/>
    </xf>
    <xf numFmtId="0" fontId="0" fillId="0" borderId="27" xfId="21" applyFont="1" applyBorder="1" applyAlignment="1" quotePrefix="1">
      <alignment horizontal="center" vertical="center" wrapText="1"/>
      <protection/>
    </xf>
    <xf numFmtId="3" fontId="0" fillId="0" borderId="28" xfId="21" applyNumberFormat="1" applyFont="1" applyBorder="1" applyAlignment="1">
      <alignment vertical="center" wrapText="1"/>
      <protection/>
    </xf>
    <xf numFmtId="3" fontId="0" fillId="0" borderId="26" xfId="21" applyNumberFormat="1" applyFont="1" applyBorder="1" applyAlignment="1">
      <alignment vertical="center" wrapText="1"/>
      <protection/>
    </xf>
    <xf numFmtId="3" fontId="0" fillId="0" borderId="27" xfId="21" applyNumberFormat="1" applyFont="1" applyBorder="1" applyAlignment="1">
      <alignment vertical="center" wrapText="1"/>
      <protection/>
    </xf>
    <xf numFmtId="3" fontId="0" fillId="0" borderId="31" xfId="21" applyNumberFormat="1" applyFont="1" applyBorder="1" applyAlignment="1">
      <alignment vertical="center" wrapText="1"/>
      <protection/>
    </xf>
    <xf numFmtId="3" fontId="0" fillId="0" borderId="23" xfId="21" applyNumberFormat="1" applyFont="1" applyBorder="1" applyAlignment="1">
      <alignment vertical="center" wrapText="1"/>
      <protection/>
    </xf>
    <xf numFmtId="3" fontId="0" fillId="0" borderId="27" xfId="21" applyNumberFormat="1" applyFont="1" applyBorder="1" applyAlignment="1">
      <alignment vertical="center" wrapText="1"/>
      <protection/>
    </xf>
    <xf numFmtId="0" fontId="0" fillId="0" borderId="28" xfId="21" applyFont="1" applyBorder="1" applyAlignment="1">
      <alignment vertical="center" wrapText="1"/>
      <protection/>
    </xf>
    <xf numFmtId="0" fontId="0" fillId="0" borderId="23" xfId="21" applyFont="1" applyBorder="1" applyAlignment="1">
      <alignment vertical="center" wrapText="1"/>
      <protection/>
    </xf>
    <xf numFmtId="0" fontId="0" fillId="0" borderId="30" xfId="21" applyFont="1" applyBorder="1" applyAlignment="1">
      <alignment vertical="center" wrapText="1"/>
      <protection/>
    </xf>
    <xf numFmtId="0" fontId="0" fillId="0" borderId="24" xfId="21" applyFont="1" applyBorder="1" applyAlignment="1">
      <alignment vertical="center" wrapText="1"/>
      <protection/>
    </xf>
    <xf numFmtId="0" fontId="0" fillId="0" borderId="0" xfId="21" applyFont="1" applyAlignment="1">
      <alignment vertical="center" wrapText="1"/>
      <protection/>
    </xf>
    <xf numFmtId="3" fontId="0" fillId="0" borderId="23" xfId="21" applyNumberFormat="1" applyFont="1" applyBorder="1" applyAlignment="1">
      <alignment vertical="center" wrapText="1"/>
      <protection/>
    </xf>
    <xf numFmtId="3" fontId="0" fillId="0" borderId="30" xfId="21" applyNumberFormat="1" applyFont="1" applyBorder="1" applyAlignment="1">
      <alignment vertical="center" wrapText="1"/>
      <protection/>
    </xf>
    <xf numFmtId="3" fontId="0" fillId="0" borderId="28" xfId="21" applyNumberFormat="1" applyFont="1" applyBorder="1" applyAlignment="1">
      <alignment horizontal="right" vertical="center" wrapText="1"/>
      <protection/>
    </xf>
    <xf numFmtId="3" fontId="0" fillId="0" borderId="26" xfId="21" applyNumberFormat="1" applyFont="1" applyBorder="1" applyAlignment="1">
      <alignment horizontal="right" vertical="center" wrapText="1"/>
      <protection/>
    </xf>
    <xf numFmtId="3" fontId="0" fillId="0" borderId="27" xfId="21" applyNumberFormat="1" applyFont="1" applyBorder="1" applyAlignment="1">
      <alignment horizontal="right" vertical="center" wrapText="1"/>
      <protection/>
    </xf>
    <xf numFmtId="3" fontId="0" fillId="0" borderId="31" xfId="21" applyNumberFormat="1" applyFont="1" applyBorder="1" applyAlignment="1">
      <alignment horizontal="right" vertical="center" wrapText="1"/>
      <protection/>
    </xf>
    <xf numFmtId="3" fontId="0" fillId="0" borderId="23" xfId="21" applyNumberFormat="1" applyFont="1" applyBorder="1" applyAlignment="1">
      <alignment horizontal="right" vertical="center" wrapText="1"/>
      <protection/>
    </xf>
    <xf numFmtId="3" fontId="0" fillId="0" borderId="30" xfId="21" applyNumberFormat="1" applyFont="1" applyBorder="1" applyAlignment="1">
      <alignment horizontal="right" vertical="center" wrapText="1"/>
      <protection/>
    </xf>
    <xf numFmtId="0" fontId="23" fillId="0" borderId="25" xfId="21" applyFont="1" applyBorder="1" applyAlignment="1">
      <alignment vertical="center" wrapText="1"/>
      <protection/>
    </xf>
    <xf numFmtId="0" fontId="23" fillId="0" borderId="26" xfId="21" applyFont="1" applyBorder="1" applyAlignment="1">
      <alignment vertical="center" wrapText="1"/>
      <protection/>
    </xf>
    <xf numFmtId="0" fontId="23" fillId="0" borderId="27" xfId="21" applyFont="1" applyBorder="1" applyAlignment="1">
      <alignment vertical="center" wrapText="1"/>
      <protection/>
    </xf>
    <xf numFmtId="0" fontId="0" fillId="0" borderId="28" xfId="21" applyFont="1" applyBorder="1" applyAlignment="1">
      <alignment horizontal="center" vertical="center" wrapText="1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7" fillId="0" borderId="26" xfId="21" applyFont="1" applyBorder="1" applyAlignment="1">
      <alignment vertical="center" wrapText="1"/>
      <protection/>
    </xf>
    <xf numFmtId="0" fontId="7" fillId="0" borderId="27" xfId="21" applyFont="1" applyBorder="1" applyAlignment="1">
      <alignment vertical="center" wrapText="1"/>
      <protection/>
    </xf>
    <xf numFmtId="0" fontId="23" fillId="0" borderId="25" xfId="21" applyFont="1" applyBorder="1" applyAlignment="1">
      <alignment horizontal="left" vertical="center" wrapText="1"/>
      <protection/>
    </xf>
    <xf numFmtId="0" fontId="23" fillId="0" borderId="26" xfId="21" applyFont="1" applyBorder="1" applyAlignment="1">
      <alignment horizontal="left" vertical="center" wrapText="1"/>
      <protection/>
    </xf>
    <xf numFmtId="0" fontId="23" fillId="0" borderId="27" xfId="21" applyFont="1" applyBorder="1" applyAlignment="1">
      <alignment horizontal="left" vertical="center" wrapText="1"/>
      <protection/>
    </xf>
    <xf numFmtId="3" fontId="0" fillId="0" borderId="28" xfId="21" applyNumberFormat="1" applyFont="1" applyBorder="1" applyAlignment="1">
      <alignment horizontal="right" vertical="center" wrapText="1"/>
      <protection/>
    </xf>
    <xf numFmtId="3" fontId="0" fillId="0" borderId="26" xfId="21" applyNumberFormat="1" applyFont="1" applyBorder="1" applyAlignment="1">
      <alignment horizontal="right" vertical="center" wrapText="1"/>
      <protection/>
    </xf>
    <xf numFmtId="3" fontId="0" fillId="0" borderId="27" xfId="21" applyNumberFormat="1" applyFont="1" applyBorder="1" applyAlignment="1">
      <alignment horizontal="right" vertical="center" wrapText="1"/>
      <protection/>
    </xf>
    <xf numFmtId="0" fontId="23" fillId="0" borderId="25" xfId="21" applyFont="1" applyFill="1" applyBorder="1" applyAlignment="1">
      <alignment vertical="center" wrapText="1"/>
      <protection/>
    </xf>
    <xf numFmtId="0" fontId="23" fillId="0" borderId="26" xfId="21" applyFont="1" applyFill="1" applyBorder="1" applyAlignment="1">
      <alignment vertical="center" wrapText="1"/>
      <protection/>
    </xf>
    <xf numFmtId="0" fontId="23" fillId="0" borderId="27" xfId="21" applyFont="1" applyFill="1" applyBorder="1" applyAlignment="1">
      <alignment vertical="center" wrapText="1"/>
      <protection/>
    </xf>
    <xf numFmtId="0" fontId="0" fillId="0" borderId="28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7" xfId="21" applyFont="1" applyFill="1" applyBorder="1" applyAlignment="1">
      <alignment horizontal="center" vertical="center" wrapText="1"/>
      <protection/>
    </xf>
    <xf numFmtId="0" fontId="23" fillId="0" borderId="25" xfId="21" applyFont="1" applyFill="1" applyBorder="1" applyAlignment="1">
      <alignment horizontal="left" vertical="center" wrapText="1"/>
      <protection/>
    </xf>
    <xf numFmtId="0" fontId="23" fillId="0" borderId="26" xfId="21" applyFont="1" applyFill="1" applyBorder="1" applyAlignment="1">
      <alignment horizontal="left" vertical="center" wrapText="1"/>
      <protection/>
    </xf>
    <xf numFmtId="0" fontId="23" fillId="0" borderId="27" xfId="21" applyFont="1" applyFill="1" applyBorder="1" applyAlignment="1">
      <alignment horizontal="left" vertical="center" wrapText="1"/>
      <protection/>
    </xf>
    <xf numFmtId="0" fontId="0" fillId="0" borderId="28" xfId="21" applyFont="1" applyFill="1" applyBorder="1" applyAlignment="1" quotePrefix="1">
      <alignment horizontal="center" vertical="center" wrapText="1"/>
      <protection/>
    </xf>
    <xf numFmtId="0" fontId="0" fillId="0" borderId="27" xfId="21" applyFont="1" applyFill="1" applyBorder="1" applyAlignment="1" quotePrefix="1">
      <alignment horizontal="center" vertical="center" wrapText="1"/>
      <protection/>
    </xf>
    <xf numFmtId="3" fontId="0" fillId="0" borderId="28" xfId="21" applyNumberFormat="1" applyFont="1" applyFill="1" applyBorder="1" applyAlignment="1">
      <alignment horizontal="right" vertical="center" wrapText="1"/>
      <protection/>
    </xf>
    <xf numFmtId="3" fontId="0" fillId="0" borderId="26" xfId="21" applyNumberFormat="1" applyFont="1" applyFill="1" applyBorder="1" applyAlignment="1">
      <alignment horizontal="right" vertical="center" wrapText="1"/>
      <protection/>
    </xf>
    <xf numFmtId="3" fontId="0" fillId="0" borderId="27" xfId="21" applyNumberFormat="1" applyFont="1" applyFill="1" applyBorder="1" applyAlignment="1">
      <alignment horizontal="right" vertical="center" wrapText="1"/>
      <protection/>
    </xf>
    <xf numFmtId="3" fontId="0" fillId="0" borderId="31" xfId="21" applyNumberFormat="1" applyFont="1" applyFill="1" applyBorder="1" applyAlignment="1">
      <alignment horizontal="right" vertical="center" wrapText="1"/>
      <protection/>
    </xf>
    <xf numFmtId="3" fontId="0" fillId="0" borderId="23" xfId="21" applyNumberFormat="1" applyFont="1" applyFill="1" applyBorder="1" applyAlignment="1">
      <alignment horizontal="right" vertical="center" wrapText="1"/>
      <protection/>
    </xf>
    <xf numFmtId="3" fontId="0" fillId="0" borderId="30" xfId="21" applyNumberFormat="1" applyFont="1" applyFill="1" applyBorder="1" applyAlignment="1">
      <alignment horizontal="right" vertical="center" wrapText="1"/>
      <protection/>
    </xf>
    <xf numFmtId="0" fontId="0" fillId="0" borderId="23" xfId="21" applyFont="1" applyFill="1" applyBorder="1" applyAlignment="1">
      <alignment vertical="center" wrapText="1"/>
      <protection/>
    </xf>
    <xf numFmtId="0" fontId="0" fillId="0" borderId="24" xfId="21" applyFont="1" applyFill="1" applyBorder="1" applyAlignment="1">
      <alignment vertical="center" wrapText="1"/>
      <protection/>
    </xf>
    <xf numFmtId="0" fontId="23" fillId="0" borderId="25" xfId="21" applyFont="1" applyBorder="1" applyAlignment="1">
      <alignment horizontal="left" vertical="center" wrapText="1"/>
      <protection/>
    </xf>
    <xf numFmtId="0" fontId="23" fillId="0" borderId="26" xfId="21" applyFont="1" applyBorder="1" applyAlignment="1">
      <alignment horizontal="left" vertical="center" wrapText="1"/>
      <protection/>
    </xf>
    <xf numFmtId="0" fontId="23" fillId="0" borderId="27" xfId="21" applyFont="1" applyBorder="1" applyAlignment="1">
      <alignment horizontal="left" vertical="center" wrapText="1"/>
      <protection/>
    </xf>
    <xf numFmtId="0" fontId="0" fillId="0" borderId="28" xfId="21" applyFont="1" applyBorder="1" applyAlignment="1">
      <alignment horizontal="center" vertical="center" wrapText="1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center" vertical="center" wrapText="1"/>
      <protection/>
    </xf>
    <xf numFmtId="3" fontId="0" fillId="0" borderId="28" xfId="21" applyNumberFormat="1" applyFont="1" applyFill="1" applyBorder="1" applyAlignment="1">
      <alignment horizontal="right" vertical="center" wrapText="1"/>
      <protection/>
    </xf>
    <xf numFmtId="3" fontId="0" fillId="0" borderId="26" xfId="21" applyNumberFormat="1" applyFont="1" applyFill="1" applyBorder="1" applyAlignment="1">
      <alignment horizontal="right" vertical="center" wrapText="1"/>
      <protection/>
    </xf>
    <xf numFmtId="3" fontId="0" fillId="0" borderId="27" xfId="21" applyNumberFormat="1" applyFont="1" applyFill="1" applyBorder="1" applyAlignment="1">
      <alignment horizontal="right" vertical="center" wrapText="1"/>
      <protection/>
    </xf>
    <xf numFmtId="3" fontId="0" fillId="0" borderId="28" xfId="21" applyNumberFormat="1" applyFont="1" applyBorder="1" applyAlignment="1">
      <alignment vertical="center" wrapText="1"/>
      <protection/>
    </xf>
    <xf numFmtId="3" fontId="0" fillId="0" borderId="26" xfId="21" applyNumberFormat="1" applyFont="1" applyBorder="1" applyAlignment="1">
      <alignment vertical="center" wrapText="1"/>
      <protection/>
    </xf>
    <xf numFmtId="3" fontId="0" fillId="0" borderId="30" xfId="21" applyNumberFormat="1" applyFont="1" applyBorder="1" applyAlignment="1">
      <alignment vertical="center" wrapText="1"/>
      <protection/>
    </xf>
    <xf numFmtId="0" fontId="0" fillId="0" borderId="23" xfId="21" applyFont="1" applyBorder="1" applyAlignment="1">
      <alignment horizontal="center" vertical="center" wrapText="1"/>
      <protection/>
    </xf>
    <xf numFmtId="0" fontId="0" fillId="0" borderId="30" xfId="21" applyFont="1" applyBorder="1" applyAlignment="1">
      <alignment horizontal="center" vertical="center" wrapText="1"/>
      <protection/>
    </xf>
    <xf numFmtId="0" fontId="0" fillId="0" borderId="28" xfId="21" applyFont="1" applyBorder="1" applyAlignment="1">
      <alignment horizontal="right" vertical="center" wrapText="1"/>
      <protection/>
    </xf>
    <xf numFmtId="0" fontId="0" fillId="0" borderId="26" xfId="21" applyFont="1" applyBorder="1" applyAlignment="1">
      <alignment horizontal="right" vertical="center" wrapText="1"/>
      <protection/>
    </xf>
    <xf numFmtId="0" fontId="0" fillId="0" borderId="27" xfId="21" applyFont="1" applyBorder="1" applyAlignment="1">
      <alignment horizontal="right" vertical="center" wrapText="1"/>
      <protection/>
    </xf>
    <xf numFmtId="0" fontId="0" fillId="0" borderId="31" xfId="21" applyFont="1" applyBorder="1" applyAlignment="1">
      <alignment vertical="center" wrapText="1"/>
      <protection/>
    </xf>
    <xf numFmtId="0" fontId="24" fillId="0" borderId="25" xfId="21" applyFont="1" applyBorder="1" applyAlignment="1">
      <alignment vertical="center" wrapText="1"/>
      <protection/>
    </xf>
    <xf numFmtId="0" fontId="24" fillId="0" borderId="26" xfId="21" applyFont="1" applyBorder="1" applyAlignment="1">
      <alignment vertical="center" wrapText="1"/>
      <protection/>
    </xf>
    <xf numFmtId="0" fontId="24" fillId="0" borderId="27" xfId="21" applyFont="1" applyBorder="1" applyAlignment="1">
      <alignment vertical="center" wrapText="1"/>
      <protection/>
    </xf>
    <xf numFmtId="0" fontId="0" fillId="0" borderId="29" xfId="21" applyFont="1" applyBorder="1" applyAlignment="1">
      <alignment horizontal="center" vertical="center" wrapText="1"/>
      <protection/>
    </xf>
    <xf numFmtId="0" fontId="24" fillId="0" borderId="25" xfId="21" applyFont="1" applyFill="1" applyBorder="1" applyAlignment="1">
      <alignment vertical="center" wrapText="1"/>
      <protection/>
    </xf>
    <xf numFmtId="0" fontId="24" fillId="0" borderId="26" xfId="21" applyFont="1" applyFill="1" applyBorder="1" applyAlignment="1">
      <alignment vertical="center" wrapText="1"/>
      <protection/>
    </xf>
    <xf numFmtId="0" fontId="24" fillId="0" borderId="27" xfId="21" applyFont="1" applyFill="1" applyBorder="1" applyAlignment="1">
      <alignment vertical="center" wrapText="1"/>
      <protection/>
    </xf>
    <xf numFmtId="3" fontId="7" fillId="0" borderId="26" xfId="21" applyNumberFormat="1" applyBorder="1" applyAlignment="1">
      <alignment horizontal="right"/>
      <protection/>
    </xf>
    <xf numFmtId="3" fontId="7" fillId="0" borderId="27" xfId="21" applyNumberFormat="1" applyBorder="1" applyAlignment="1">
      <alignment horizontal="right"/>
      <protection/>
    </xf>
    <xf numFmtId="0" fontId="24" fillId="0" borderId="55" xfId="21" applyFont="1" applyFill="1" applyBorder="1" applyAlignment="1">
      <alignment vertical="center" wrapText="1"/>
      <protection/>
    </xf>
    <xf numFmtId="0" fontId="24" fillId="0" borderId="53" xfId="21" applyFont="1" applyFill="1" applyBorder="1" applyAlignment="1">
      <alignment vertical="center" wrapText="1"/>
      <protection/>
    </xf>
    <xf numFmtId="0" fontId="24" fillId="0" borderId="56" xfId="21" applyFont="1" applyFill="1" applyBorder="1" applyAlignment="1">
      <alignment vertical="center" wrapText="1"/>
      <protection/>
    </xf>
    <xf numFmtId="0" fontId="24" fillId="0" borderId="26" xfId="21" applyFont="1" applyBorder="1" applyAlignment="1">
      <alignment horizontal="left" vertical="center" wrapText="1"/>
      <protection/>
    </xf>
    <xf numFmtId="0" fontId="24" fillId="0" borderId="27" xfId="21" applyFont="1" applyBorder="1" applyAlignment="1">
      <alignment horizontal="left" vertical="center" wrapText="1"/>
      <protection/>
    </xf>
    <xf numFmtId="0" fontId="0" fillId="0" borderId="26" xfId="21" applyFont="1" applyBorder="1" applyAlignment="1">
      <alignment vertical="center" wrapText="1"/>
      <protection/>
    </xf>
    <xf numFmtId="0" fontId="0" fillId="0" borderId="27" xfId="21" applyFont="1" applyBorder="1" applyAlignment="1">
      <alignment vertical="center" wrapText="1"/>
      <protection/>
    </xf>
    <xf numFmtId="0" fontId="0" fillId="0" borderId="57" xfId="21" applyFont="1" applyBorder="1" applyAlignment="1">
      <alignment horizontal="center" vertical="center" wrapText="1"/>
      <protection/>
    </xf>
    <xf numFmtId="0" fontId="0" fillId="0" borderId="53" xfId="21" applyFont="1" applyBorder="1" applyAlignment="1">
      <alignment horizontal="center" vertical="center" wrapText="1"/>
      <protection/>
    </xf>
    <xf numFmtId="0" fontId="0" fillId="0" borderId="56" xfId="21" applyFont="1" applyBorder="1" applyAlignment="1">
      <alignment horizontal="center" vertical="center" wrapText="1"/>
      <protection/>
    </xf>
    <xf numFmtId="0" fontId="0" fillId="0" borderId="31" xfId="21" applyFont="1" applyBorder="1" applyAlignment="1">
      <alignment horizontal="center" vertical="center" wrapText="1"/>
      <protection/>
    </xf>
    <xf numFmtId="0" fontId="0" fillId="0" borderId="23" xfId="21" applyFont="1" applyBorder="1" applyAlignment="1">
      <alignment horizontal="center" vertical="center" wrapText="1"/>
      <protection/>
    </xf>
    <xf numFmtId="0" fontId="0" fillId="0" borderId="30" xfId="21" applyFont="1" applyBorder="1" applyAlignment="1">
      <alignment horizontal="center" vertical="center" wrapText="1"/>
      <protection/>
    </xf>
    <xf numFmtId="3" fontId="0" fillId="0" borderId="29" xfId="21" applyNumberFormat="1" applyFont="1" applyBorder="1" applyAlignment="1">
      <alignment horizontal="right" vertical="center" wrapText="1"/>
      <protection/>
    </xf>
    <xf numFmtId="0" fontId="23" fillId="0" borderId="32" xfId="21" applyFont="1" applyBorder="1" applyAlignment="1">
      <alignment horizontal="left" vertical="center" wrapText="1"/>
      <protection/>
    </xf>
    <xf numFmtId="0" fontId="23" fillId="0" borderId="33" xfId="21" applyFont="1" applyBorder="1" applyAlignment="1">
      <alignment horizontal="left" vertical="center" wrapText="1"/>
      <protection/>
    </xf>
    <xf numFmtId="0" fontId="23" fillId="0" borderId="35" xfId="21" applyFont="1" applyBorder="1" applyAlignment="1">
      <alignment horizontal="left" vertical="center" wrapText="1"/>
      <protection/>
    </xf>
    <xf numFmtId="3" fontId="0" fillId="0" borderId="36" xfId="21" applyNumberFormat="1" applyFont="1" applyBorder="1" applyAlignment="1">
      <alignment horizontal="right" vertical="center" wrapText="1"/>
      <protection/>
    </xf>
    <xf numFmtId="3" fontId="0" fillId="0" borderId="33" xfId="21" applyNumberFormat="1" applyFont="1" applyBorder="1" applyAlignment="1">
      <alignment horizontal="right" vertical="center" wrapText="1"/>
      <protection/>
    </xf>
    <xf numFmtId="3" fontId="0" fillId="0" borderId="35" xfId="21" applyNumberFormat="1" applyFont="1" applyBorder="1" applyAlignment="1">
      <alignment horizontal="right" vertical="center" wrapText="1"/>
      <protection/>
    </xf>
    <xf numFmtId="0" fontId="0" fillId="0" borderId="36" xfId="21" applyFont="1" applyBorder="1" applyAlignment="1">
      <alignment horizontal="center" vertical="center" wrapText="1"/>
      <protection/>
    </xf>
    <xf numFmtId="0" fontId="0" fillId="0" borderId="33" xfId="21" applyFont="1" applyBorder="1" applyAlignment="1">
      <alignment horizontal="center" vertical="center" wrapText="1"/>
      <protection/>
    </xf>
    <xf numFmtId="0" fontId="0" fillId="0" borderId="35" xfId="21" applyFont="1" applyBorder="1" applyAlignment="1">
      <alignment horizontal="center" vertical="center" wrapText="1"/>
      <protection/>
    </xf>
    <xf numFmtId="0" fontId="0" fillId="0" borderId="34" xfId="21" applyFont="1" applyBorder="1" applyAlignment="1">
      <alignment horizontal="center" vertical="center" wrapText="1"/>
      <protection/>
    </xf>
    <xf numFmtId="179" fontId="0" fillId="0" borderId="0" xfId="21" applyNumberFormat="1" applyFont="1">
      <alignment/>
      <protection/>
    </xf>
    <xf numFmtId="0" fontId="16" fillId="0" borderId="0" xfId="22" applyFont="1">
      <alignment/>
      <protection/>
    </xf>
    <xf numFmtId="0" fontId="16" fillId="0" borderId="1" xfId="22" applyFont="1" applyBorder="1" applyAlignment="1">
      <alignment horizontal="center"/>
      <protection/>
    </xf>
    <xf numFmtId="0" fontId="16" fillId="0" borderId="2" xfId="22" applyFont="1" applyBorder="1" applyAlignment="1">
      <alignment horizontal="center"/>
      <protection/>
    </xf>
    <xf numFmtId="0" fontId="16" fillId="0" borderId="0" xfId="22" applyFont="1" applyBorder="1">
      <alignment/>
      <protection/>
    </xf>
    <xf numFmtId="0" fontId="16" fillId="0" borderId="0" xfId="22" applyFont="1" applyAlignment="1">
      <alignment horizontal="centerContinuous"/>
      <protection/>
    </xf>
    <xf numFmtId="0" fontId="26" fillId="0" borderId="0" xfId="22" applyFont="1" applyAlignment="1">
      <alignment horizontal="center" vertical="center" wrapText="1"/>
      <protection/>
    </xf>
    <xf numFmtId="0" fontId="16" fillId="0" borderId="1" xfId="22" applyFont="1" applyBorder="1">
      <alignment/>
      <protection/>
    </xf>
    <xf numFmtId="0" fontId="16" fillId="0" borderId="4" xfId="22" applyFont="1" applyBorder="1">
      <alignment/>
      <protection/>
    </xf>
    <xf numFmtId="0" fontId="16" fillId="0" borderId="2" xfId="22" applyFont="1" applyBorder="1">
      <alignment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9" fillId="0" borderId="1" xfId="22" applyFont="1" applyBorder="1" applyAlignment="1">
      <alignment horizontal="center" vertical="center"/>
      <protection/>
    </xf>
    <xf numFmtId="0" fontId="19" fillId="0" borderId="4" xfId="22" applyFont="1" applyBorder="1" applyAlignment="1">
      <alignment horizontal="center" vertical="center"/>
      <protection/>
    </xf>
    <xf numFmtId="0" fontId="19" fillId="0" borderId="2" xfId="22" applyFont="1" applyBorder="1" applyAlignment="1">
      <alignment horizontal="center" vertical="center"/>
      <protection/>
    </xf>
    <xf numFmtId="0" fontId="19" fillId="0" borderId="5" xfId="22" applyFont="1" applyBorder="1">
      <alignment/>
      <protection/>
    </xf>
    <xf numFmtId="0" fontId="18" fillId="0" borderId="7" xfId="22" applyFont="1" applyBorder="1" applyAlignment="1">
      <alignment horizontal="center" shrinkToFit="1"/>
      <protection/>
    </xf>
    <xf numFmtId="0" fontId="16" fillId="0" borderId="0" xfId="22" applyFont="1" applyAlignment="1">
      <alignment horizontal="centerContinuous" vertical="top"/>
      <protection/>
    </xf>
    <xf numFmtId="0" fontId="16" fillId="0" borderId="0" xfId="22" applyFont="1" applyAlignment="1">
      <alignment vertical="top"/>
      <protection/>
    </xf>
    <xf numFmtId="0" fontId="16" fillId="0" borderId="0" xfId="22" applyFont="1" applyAlignment="1">
      <alignment horizontal="centerContinuous" vertical="top" wrapText="1"/>
      <protection/>
    </xf>
    <xf numFmtId="0" fontId="16" fillId="0" borderId="3" xfId="22" applyFont="1" applyBorder="1" applyAlignment="1">
      <alignment horizontal="centerContinuous" vertical="center"/>
      <protection/>
    </xf>
    <xf numFmtId="0" fontId="16" fillId="0" borderId="0" xfId="22" applyFont="1" applyAlignment="1">
      <alignment horizontal="centerContinuous" vertical="center"/>
      <protection/>
    </xf>
    <xf numFmtId="0" fontId="16" fillId="0" borderId="0" xfId="22" applyFont="1" applyAlignment="1">
      <alignment horizontal="left"/>
      <protection/>
    </xf>
    <xf numFmtId="0" fontId="16" fillId="0" borderId="0" xfId="29" applyFont="1">
      <alignment/>
      <protection/>
    </xf>
    <xf numFmtId="0" fontId="16" fillId="0" borderId="58" xfId="29" applyFont="1" applyBorder="1" applyAlignment="1">
      <alignment horizontal="center" vertical="center" wrapText="1"/>
      <protection/>
    </xf>
    <xf numFmtId="0" fontId="16" fillId="0" borderId="6" xfId="29" applyFont="1" applyBorder="1" applyAlignment="1">
      <alignment horizontal="center" vertical="center" wrapText="1"/>
      <protection/>
    </xf>
    <xf numFmtId="0" fontId="16" fillId="0" borderId="58" xfId="22" applyFont="1" applyBorder="1" applyAlignment="1">
      <alignment horizontal="center" vertical="center" wrapText="1"/>
      <protection/>
    </xf>
    <xf numFmtId="0" fontId="16" fillId="0" borderId="58" xfId="22" applyFont="1" applyBorder="1" applyAlignment="1">
      <alignment vertical="center" wrapText="1"/>
      <protection/>
    </xf>
    <xf numFmtId="0" fontId="16" fillId="0" borderId="58" xfId="22" applyFont="1" applyBorder="1" applyAlignment="1">
      <alignment horizontal="center" vertical="center"/>
      <protection/>
    </xf>
    <xf numFmtId="0" fontId="16" fillId="0" borderId="58" xfId="22" applyFont="1" applyBorder="1" applyAlignment="1">
      <alignment horizontal="center" wrapText="1"/>
      <protection/>
    </xf>
    <xf numFmtId="0" fontId="16" fillId="0" borderId="59" xfId="29" applyFont="1" applyBorder="1" applyAlignment="1">
      <alignment horizontal="center" vertical="center" wrapText="1"/>
      <protection/>
    </xf>
    <xf numFmtId="0" fontId="16" fillId="0" borderId="59" xfId="22" applyFont="1" applyBorder="1" applyAlignment="1">
      <alignment horizontal="center" vertical="center" wrapText="1"/>
      <protection/>
    </xf>
    <xf numFmtId="0" fontId="16" fillId="0" borderId="59" xfId="22" applyFont="1" applyBorder="1" applyAlignment="1">
      <alignment vertical="center" wrapText="1"/>
      <protection/>
    </xf>
    <xf numFmtId="0" fontId="16" fillId="0" borderId="59" xfId="22" applyFont="1" applyBorder="1" applyAlignment="1">
      <alignment horizontal="center" vertical="center"/>
      <protection/>
    </xf>
    <xf numFmtId="0" fontId="16" fillId="0" borderId="59" xfId="22" applyFont="1" applyBorder="1" applyAlignment="1">
      <alignment horizontal="center" wrapText="1"/>
      <protection/>
    </xf>
    <xf numFmtId="0" fontId="16" fillId="0" borderId="41" xfId="29" applyFont="1" applyBorder="1" applyAlignment="1">
      <alignment horizontal="center" vertical="center" wrapText="1"/>
      <protection/>
    </xf>
    <xf numFmtId="0" fontId="16" fillId="0" borderId="41" xfId="22" applyFont="1" applyBorder="1" applyAlignment="1">
      <alignment horizontal="center" vertical="center" wrapText="1"/>
      <protection/>
    </xf>
    <xf numFmtId="0" fontId="16" fillId="0" borderId="41" xfId="22" applyFont="1" applyBorder="1" applyAlignment="1">
      <alignment vertical="center" wrapText="1"/>
      <protection/>
    </xf>
    <xf numFmtId="0" fontId="16" fillId="0" borderId="41" xfId="22" applyFont="1" applyBorder="1" applyAlignment="1">
      <alignment horizontal="center" vertical="center"/>
      <protection/>
    </xf>
    <xf numFmtId="0" fontId="16" fillId="0" borderId="41" xfId="22" applyFont="1" applyBorder="1" applyAlignment="1">
      <alignment horizontal="center" wrapText="1"/>
      <protection/>
    </xf>
    <xf numFmtId="0" fontId="16" fillId="0" borderId="6" xfId="29" applyFont="1" applyBorder="1" applyAlignment="1">
      <alignment horizontal="centerContinuous" vertical="center"/>
      <protection/>
    </xf>
    <xf numFmtId="0" fontId="16" fillId="0" borderId="6" xfId="22" applyFont="1" applyBorder="1" applyAlignment="1">
      <alignment horizontal="centerContinuous" vertical="center"/>
      <protection/>
    </xf>
    <xf numFmtId="0" fontId="16" fillId="0" borderId="41" xfId="22" applyFont="1" applyBorder="1" applyAlignment="1">
      <alignment horizontal="centerContinuous" vertical="center"/>
      <protection/>
    </xf>
    <xf numFmtId="0" fontId="16" fillId="0" borderId="6" xfId="22" applyFont="1" applyBorder="1" applyAlignment="1">
      <alignment horizontal="center" vertical="center"/>
      <protection/>
    </xf>
    <xf numFmtId="0" fontId="19" fillId="0" borderId="6" xfId="29" applyFont="1" applyBorder="1" applyAlignment="1">
      <alignment horizontal="left" vertical="center"/>
      <protection/>
    </xf>
    <xf numFmtId="0" fontId="16" fillId="0" borderId="6" xfId="29" applyFont="1" applyBorder="1" applyAlignment="1" quotePrefix="1">
      <alignment horizontal="center" vertical="center"/>
      <protection/>
    </xf>
    <xf numFmtId="0" fontId="16" fillId="0" borderId="6" xfId="29" applyFont="1" applyBorder="1" applyAlignment="1">
      <alignment horizontal="left" vertical="center"/>
      <protection/>
    </xf>
    <xf numFmtId="0" fontId="16" fillId="0" borderId="6" xfId="22" applyFont="1" applyBorder="1">
      <alignment/>
      <protection/>
    </xf>
    <xf numFmtId="3" fontId="16" fillId="0" borderId="6" xfId="22" applyNumberFormat="1" applyFont="1" applyBorder="1" applyAlignment="1">
      <alignment horizontal="right" vertical="center"/>
      <protection/>
    </xf>
    <xf numFmtId="3" fontId="16" fillId="0" borderId="6" xfId="22" applyNumberFormat="1" applyFont="1" applyBorder="1" applyAlignment="1">
      <alignment horizontal="right"/>
      <protection/>
    </xf>
    <xf numFmtId="0" fontId="16" fillId="0" borderId="58" xfId="29" applyFont="1" applyBorder="1" applyAlignment="1" quotePrefix="1">
      <alignment horizontal="center" vertical="center"/>
      <protection/>
    </xf>
    <xf numFmtId="0" fontId="16" fillId="0" borderId="58" xfId="29" applyFont="1" applyBorder="1" applyAlignment="1">
      <alignment horizontal="left" vertical="center"/>
      <protection/>
    </xf>
    <xf numFmtId="0" fontId="16" fillId="0" borderId="58" xfId="22" applyFont="1" applyBorder="1">
      <alignment/>
      <protection/>
    </xf>
    <xf numFmtId="0" fontId="19" fillId="0" borderId="49" xfId="29" applyFont="1" applyBorder="1" applyAlignment="1">
      <alignment horizontal="left" vertical="center"/>
      <protection/>
    </xf>
    <xf numFmtId="0" fontId="19" fillId="0" borderId="49" xfId="22" applyFont="1" applyBorder="1" applyAlignment="1">
      <alignment horizontal="center" vertical="center"/>
      <protection/>
    </xf>
    <xf numFmtId="3" fontId="16" fillId="3" borderId="49" xfId="22" applyNumberFormat="1" applyFont="1" applyFill="1" applyBorder="1" applyAlignment="1">
      <alignment horizontal="right"/>
      <protection/>
    </xf>
    <xf numFmtId="3" fontId="16" fillId="3" borderId="49" xfId="22" applyNumberFormat="1" applyFont="1" applyFill="1" applyBorder="1" applyAlignment="1">
      <alignment horizontal="right"/>
      <protection/>
    </xf>
    <xf numFmtId="0" fontId="16" fillId="0" borderId="41" xfId="29" applyFont="1" applyBorder="1" applyAlignment="1" quotePrefix="1">
      <alignment horizontal="center" vertical="center" wrapText="1"/>
      <protection/>
    </xf>
    <xf numFmtId="0" fontId="16" fillId="0" borderId="41" xfId="29" applyFont="1" applyBorder="1" applyAlignment="1">
      <alignment horizontal="left" vertical="center"/>
      <protection/>
    </xf>
    <xf numFmtId="0" fontId="16" fillId="0" borderId="41" xfId="22" applyFont="1" applyBorder="1">
      <alignment/>
      <protection/>
    </xf>
    <xf numFmtId="0" fontId="16" fillId="0" borderId="6" xfId="29" applyFont="1" applyBorder="1" applyAlignment="1" quotePrefix="1">
      <alignment horizontal="center" vertical="center" wrapText="1"/>
      <protection/>
    </xf>
    <xf numFmtId="0" fontId="16" fillId="0" borderId="58" xfId="29" applyFont="1" applyBorder="1" applyAlignment="1" quotePrefix="1">
      <alignment horizontal="center" vertical="center" wrapText="1"/>
      <protection/>
    </xf>
    <xf numFmtId="0" fontId="16" fillId="3" borderId="49" xfId="22" applyFont="1" applyFill="1" applyBorder="1" applyAlignment="1">
      <alignment horizontal="center"/>
      <protection/>
    </xf>
    <xf numFmtId="0" fontId="16" fillId="3" borderId="49" xfId="22" applyFont="1" applyFill="1" applyBorder="1">
      <alignment/>
      <protection/>
    </xf>
    <xf numFmtId="0" fontId="19" fillId="0" borderId="52" xfId="29" applyFont="1" applyBorder="1" applyAlignment="1">
      <alignment horizontal="left" vertical="center" wrapText="1"/>
      <protection/>
    </xf>
    <xf numFmtId="0" fontId="19" fillId="0" borderId="51" xfId="29" applyFont="1" applyBorder="1" applyAlignment="1">
      <alignment horizontal="left" vertical="center" wrapText="1"/>
      <protection/>
    </xf>
    <xf numFmtId="0" fontId="19" fillId="0" borderId="4" xfId="29" applyFont="1" applyBorder="1" applyAlignment="1">
      <alignment horizontal="left" vertical="center" wrapText="1"/>
      <protection/>
    </xf>
    <xf numFmtId="0" fontId="27" fillId="0" borderId="6" xfId="29" applyFont="1" applyBorder="1" applyAlignment="1">
      <alignment horizontal="left" vertical="center" wrapText="1" indent="2"/>
      <protection/>
    </xf>
    <xf numFmtId="0" fontId="16" fillId="0" borderId="6" xfId="29" applyFont="1" applyBorder="1" applyAlignment="1">
      <alignment horizontal="left" vertical="center" wrapText="1" indent="2"/>
      <protection/>
    </xf>
    <xf numFmtId="3" fontId="16" fillId="0" borderId="58" xfId="22" applyNumberFormat="1" applyFont="1" applyBorder="1" applyAlignment="1">
      <alignment horizontal="right" vertical="center"/>
      <protection/>
    </xf>
    <xf numFmtId="3" fontId="16" fillId="0" borderId="58" xfId="22" applyNumberFormat="1" applyFont="1" applyBorder="1" applyAlignment="1">
      <alignment horizontal="right"/>
      <protection/>
    </xf>
    <xf numFmtId="3" fontId="16" fillId="0" borderId="41" xfId="22" applyNumberFormat="1" applyFont="1" applyBorder="1" applyAlignment="1">
      <alignment horizontal="right" vertical="center"/>
      <protection/>
    </xf>
    <xf numFmtId="3" fontId="16" fillId="0" borderId="41" xfId="22" applyNumberFormat="1" applyFont="1" applyBorder="1" applyAlignment="1">
      <alignment horizontal="right"/>
      <protection/>
    </xf>
    <xf numFmtId="179" fontId="16" fillId="0" borderId="41" xfId="22" applyNumberFormat="1" applyFont="1" applyBorder="1" applyAlignment="1">
      <alignment horizontal="center" vertical="center" wrapText="1"/>
      <protection/>
    </xf>
    <xf numFmtId="0" fontId="16" fillId="0" borderId="41" xfId="29" applyFont="1" applyBorder="1" applyAlignment="1">
      <alignment horizontal="left" vertical="center" wrapText="1"/>
      <protection/>
    </xf>
    <xf numFmtId="179" fontId="16" fillId="0" borderId="6" xfId="22" applyNumberFormat="1" applyFont="1" applyBorder="1" applyAlignment="1">
      <alignment horizontal="center" vertical="center" wrapText="1"/>
      <protection/>
    </xf>
    <xf numFmtId="0" fontId="16" fillId="0" borderId="6" xfId="29" applyFont="1" applyBorder="1" applyAlignment="1">
      <alignment horizontal="left" vertical="center" wrapText="1"/>
      <protection/>
    </xf>
    <xf numFmtId="0" fontId="16" fillId="0" borderId="58" xfId="29" applyFont="1" applyBorder="1" applyAlignment="1">
      <alignment horizontal="left" vertical="center" wrapText="1"/>
      <protection/>
    </xf>
    <xf numFmtId="0" fontId="16" fillId="0" borderId="6" xfId="22" applyFont="1" applyBorder="1" applyAlignment="1">
      <alignment horizontal="center" vertical="center" wrapText="1"/>
      <protection/>
    </xf>
    <xf numFmtId="179" fontId="16" fillId="0" borderId="58" xfId="22" applyNumberFormat="1" applyFont="1" applyBorder="1" applyAlignment="1">
      <alignment horizontal="center" vertical="center" wrapText="1"/>
      <protection/>
    </xf>
    <xf numFmtId="3" fontId="16" fillId="0" borderId="28" xfId="22" applyNumberFormat="1" applyFont="1" applyBorder="1" applyAlignment="1">
      <alignment horizontal="right" vertical="center"/>
      <protection/>
    </xf>
    <xf numFmtId="3" fontId="16" fillId="0" borderId="26" xfId="22" applyNumberFormat="1" applyFont="1" applyBorder="1" applyAlignment="1">
      <alignment horizontal="right" vertical="center"/>
      <protection/>
    </xf>
    <xf numFmtId="3" fontId="16" fillId="0" borderId="27" xfId="22" applyNumberFormat="1" applyFont="1" applyBorder="1" applyAlignment="1">
      <alignment horizontal="right" vertical="center"/>
      <protection/>
    </xf>
    <xf numFmtId="3" fontId="16" fillId="3" borderId="49" xfId="22" applyNumberFormat="1" applyFont="1" applyFill="1" applyBorder="1" applyAlignment="1">
      <alignment/>
      <protection/>
    </xf>
    <xf numFmtId="3" fontId="16" fillId="3" borderId="49" xfId="22" applyNumberFormat="1" applyFont="1" applyFill="1" applyBorder="1" applyAlignment="1">
      <alignment/>
      <protection/>
    </xf>
    <xf numFmtId="179" fontId="19" fillId="0" borderId="49" xfId="22" applyNumberFormat="1" applyFont="1" applyBorder="1" applyAlignment="1">
      <alignment horizontal="left" vertical="center" wrapText="1"/>
      <protection/>
    </xf>
    <xf numFmtId="0" fontId="16" fillId="0" borderId="49" xfId="22" applyFont="1" applyBorder="1">
      <alignment/>
      <protection/>
    </xf>
    <xf numFmtId="0" fontId="19" fillId="0" borderId="49" xfId="22" applyFont="1" applyBorder="1" applyAlignment="1">
      <alignment horizontal="left" vertical="center" wrapText="1"/>
      <protection/>
    </xf>
    <xf numFmtId="0" fontId="19" fillId="0" borderId="41" xfId="22" applyFont="1" applyBorder="1" applyAlignment="1">
      <alignment horizontal="left" vertical="center"/>
      <protection/>
    </xf>
    <xf numFmtId="0" fontId="16" fillId="0" borderId="28" xfId="22" applyFont="1" applyBorder="1" applyAlignment="1">
      <alignment horizontal="right" vertical="center"/>
      <protection/>
    </xf>
    <xf numFmtId="0" fontId="16" fillId="0" borderId="26" xfId="22" applyFont="1" applyBorder="1" applyAlignment="1">
      <alignment horizontal="right" vertical="center"/>
      <protection/>
    </xf>
    <xf numFmtId="0" fontId="16" fillId="0" borderId="27" xfId="22" applyFont="1" applyBorder="1" applyAlignment="1">
      <alignment horizontal="right" vertical="center"/>
      <protection/>
    </xf>
    <xf numFmtId="0" fontId="16" fillId="0" borderId="6" xfId="22" applyFont="1" applyBorder="1" applyAlignment="1">
      <alignment horizontal="right" vertical="center"/>
      <protection/>
    </xf>
    <xf numFmtId="0" fontId="16" fillId="0" borderId="58" xfId="22" applyFont="1" applyBorder="1" applyAlignment="1">
      <alignment horizontal="right" vertical="center"/>
      <protection/>
    </xf>
    <xf numFmtId="0" fontId="19" fillId="0" borderId="49" xfId="22" applyFont="1" applyBorder="1" applyAlignment="1">
      <alignment horizontal="left" vertical="center"/>
      <protection/>
    </xf>
    <xf numFmtId="0" fontId="22" fillId="0" borderId="0" xfId="23" applyFont="1" applyAlignment="1">
      <alignment horizontal="center" vertical="center"/>
      <protection/>
    </xf>
    <xf numFmtId="0" fontId="0" fillId="0" borderId="0" xfId="23" applyFont="1">
      <alignment/>
      <protection/>
    </xf>
    <xf numFmtId="0" fontId="3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0" xfId="23" applyFont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0" fillId="0" borderId="5" xfId="23" applyFont="1" applyBorder="1">
      <alignment/>
      <protection/>
    </xf>
    <xf numFmtId="0" fontId="0" fillId="0" borderId="0" xfId="23" applyFont="1" applyAlignment="1">
      <alignment horizontal="centerContinuous" vertical="top"/>
      <protection/>
    </xf>
    <xf numFmtId="0" fontId="0" fillId="0" borderId="0" xfId="23" applyFont="1" applyAlignment="1">
      <alignment vertical="top"/>
      <protection/>
    </xf>
    <xf numFmtId="0" fontId="0" fillId="0" borderId="0" xfId="23" applyFont="1" applyAlignment="1">
      <alignment horizontal="centerContinuous" vertical="top" wrapText="1"/>
      <protection/>
    </xf>
    <xf numFmtId="0" fontId="0" fillId="0" borderId="0" xfId="23" applyFont="1" applyAlignment="1">
      <alignment horizontal="centerContinuous"/>
      <protection/>
    </xf>
    <xf numFmtId="0" fontId="1" fillId="0" borderId="7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Continuous"/>
      <protection/>
    </xf>
    <xf numFmtId="0" fontId="0" fillId="0" borderId="0" xfId="29" applyFont="1" applyFill="1" applyBorder="1" applyAlignment="1">
      <alignment/>
      <protection/>
    </xf>
    <xf numFmtId="0" fontId="0" fillId="0" borderId="0" xfId="23" applyFont="1" applyBorder="1">
      <alignment/>
      <protection/>
    </xf>
    <xf numFmtId="0" fontId="0" fillId="0" borderId="0" xfId="23" applyFont="1" applyAlignment="1">
      <alignment horizontal="left"/>
      <protection/>
    </xf>
    <xf numFmtId="0" fontId="0" fillId="0" borderId="57" xfId="29" applyFont="1" applyBorder="1" applyAlignment="1">
      <alignment horizontal="center" vertical="center"/>
      <protection/>
    </xf>
    <xf numFmtId="0" fontId="0" fillId="0" borderId="53" xfId="29" applyFont="1" applyBorder="1" applyAlignment="1">
      <alignment horizontal="center" vertical="center"/>
      <protection/>
    </xf>
    <xf numFmtId="0" fontId="0" fillId="0" borderId="56" xfId="29" applyFont="1" applyBorder="1" applyAlignment="1">
      <alignment horizontal="center" vertical="center"/>
      <protection/>
    </xf>
    <xf numFmtId="0" fontId="0" fillId="0" borderId="57" xfId="23" applyFont="1" applyBorder="1" applyAlignment="1">
      <alignment horizontal="center" vertical="center" wrapText="1"/>
      <protection/>
    </xf>
    <xf numFmtId="0" fontId="0" fillId="0" borderId="56" xfId="23" applyFont="1" applyBorder="1" applyAlignment="1">
      <alignment horizontal="center" vertical="center" wrapText="1"/>
      <protection/>
    </xf>
    <xf numFmtId="0" fontId="0" fillId="0" borderId="6" xfId="23" applyFont="1" applyBorder="1" applyAlignment="1">
      <alignment horizontal="center" vertical="center" wrapText="1"/>
      <protection/>
    </xf>
    <xf numFmtId="0" fontId="0" fillId="0" borderId="57" xfId="23" applyFont="1" applyBorder="1" applyAlignment="1">
      <alignment horizontal="center" vertical="center"/>
      <protection/>
    </xf>
    <xf numFmtId="0" fontId="0" fillId="0" borderId="53" xfId="23" applyFont="1" applyBorder="1" applyAlignment="1">
      <alignment horizontal="center" vertical="center"/>
      <protection/>
    </xf>
    <xf numFmtId="0" fontId="0" fillId="0" borderId="56" xfId="23" applyFont="1" applyBorder="1" applyAlignment="1">
      <alignment horizontal="center" vertical="center"/>
      <protection/>
    </xf>
    <xf numFmtId="0" fontId="0" fillId="0" borderId="60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61" xfId="29" applyFont="1" applyBorder="1" applyAlignment="1">
      <alignment horizontal="center" vertical="center"/>
      <protection/>
    </xf>
    <xf numFmtId="0" fontId="0" fillId="0" borderId="60" xfId="23" applyFont="1" applyBorder="1" applyAlignment="1">
      <alignment horizontal="center" vertical="center" wrapText="1"/>
      <protection/>
    </xf>
    <xf numFmtId="0" fontId="0" fillId="0" borderId="61" xfId="23" applyFont="1" applyBorder="1" applyAlignment="1">
      <alignment horizontal="center" vertical="center" wrapText="1"/>
      <protection/>
    </xf>
    <xf numFmtId="0" fontId="0" fillId="0" borderId="6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61" xfId="23" applyFont="1" applyBorder="1" applyAlignment="1">
      <alignment horizontal="center" vertical="center"/>
      <protection/>
    </xf>
    <xf numFmtId="0" fontId="0" fillId="0" borderId="31" xfId="29" applyFont="1" applyBorder="1" applyAlignment="1">
      <alignment horizontal="center" vertical="center"/>
      <protection/>
    </xf>
    <xf numFmtId="0" fontId="0" fillId="0" borderId="23" xfId="29" applyFont="1" applyBorder="1" applyAlignment="1">
      <alignment horizontal="center" vertical="center"/>
      <protection/>
    </xf>
    <xf numFmtId="0" fontId="0" fillId="0" borderId="30" xfId="29" applyFont="1" applyBorder="1" applyAlignment="1">
      <alignment horizontal="center" vertical="center"/>
      <protection/>
    </xf>
    <xf numFmtId="0" fontId="0" fillId="0" borderId="31" xfId="23" applyFont="1" applyBorder="1" applyAlignment="1">
      <alignment horizontal="center" vertical="center" wrapText="1"/>
      <protection/>
    </xf>
    <xf numFmtId="0" fontId="0" fillId="0" borderId="30" xfId="23" applyFont="1" applyBorder="1" applyAlignment="1">
      <alignment horizontal="center" vertical="center" wrapText="1"/>
      <protection/>
    </xf>
    <xf numFmtId="0" fontId="0" fillId="0" borderId="31" xfId="23" applyFont="1" applyBorder="1" applyAlignment="1">
      <alignment horizontal="center" vertical="center"/>
      <protection/>
    </xf>
    <xf numFmtId="0" fontId="0" fillId="0" borderId="23" xfId="23" applyFont="1" applyBorder="1" applyAlignment="1">
      <alignment horizontal="center" vertical="center"/>
      <protection/>
    </xf>
    <xf numFmtId="0" fontId="0" fillId="0" borderId="30" xfId="23" applyFont="1" applyBorder="1" applyAlignment="1">
      <alignment horizontal="center" vertical="center"/>
      <protection/>
    </xf>
    <xf numFmtId="0" fontId="0" fillId="0" borderId="28" xfId="29" applyFont="1" applyBorder="1" applyAlignment="1">
      <alignment horizontal="centerContinuous"/>
      <protection/>
    </xf>
    <xf numFmtId="0" fontId="0" fillId="0" borderId="26" xfId="23" applyFont="1" applyBorder="1" applyAlignment="1">
      <alignment horizontal="centerContinuous"/>
      <protection/>
    </xf>
    <xf numFmtId="0" fontId="0" fillId="0" borderId="27" xfId="23" applyFont="1" applyBorder="1" applyAlignment="1">
      <alignment horizontal="centerContinuous"/>
      <protection/>
    </xf>
    <xf numFmtId="0" fontId="0" fillId="0" borderId="28" xfId="23" applyFont="1" applyBorder="1" applyAlignment="1">
      <alignment horizontal="centerContinuous"/>
      <protection/>
    </xf>
    <xf numFmtId="0" fontId="3" fillId="0" borderId="6" xfId="29" applyFont="1" applyBorder="1" applyAlignment="1">
      <alignment horizontal="left" vertical="center" wrapText="1"/>
      <protection/>
    </xf>
    <xf numFmtId="0" fontId="0" fillId="0" borderId="28" xfId="23" applyFont="1" applyBorder="1" applyAlignment="1" quotePrefix="1">
      <alignment horizontal="centerContinuous" vertical="center"/>
      <protection/>
    </xf>
    <xf numFmtId="0" fontId="0" fillId="0" borderId="27" xfId="23" applyFont="1" applyBorder="1" applyAlignment="1">
      <alignment horizontal="centerContinuous" vertical="center"/>
      <protection/>
    </xf>
    <xf numFmtId="3" fontId="0" fillId="0" borderId="28" xfId="23" applyNumberFormat="1" applyFont="1" applyBorder="1" applyAlignment="1">
      <alignment vertical="center"/>
      <protection/>
    </xf>
    <xf numFmtId="3" fontId="0" fillId="0" borderId="26" xfId="23" applyNumberFormat="1" applyFont="1" applyBorder="1" applyAlignment="1">
      <alignment vertical="center"/>
      <protection/>
    </xf>
    <xf numFmtId="3" fontId="0" fillId="0" borderId="27" xfId="23" applyNumberFormat="1" applyFont="1" applyBorder="1" applyAlignment="1">
      <alignment vertical="center"/>
      <protection/>
    </xf>
    <xf numFmtId="3" fontId="0" fillId="0" borderId="6" xfId="23" applyNumberFormat="1" applyFont="1" applyBorder="1" applyAlignment="1">
      <alignment vertical="center"/>
      <protection/>
    </xf>
    <xf numFmtId="0" fontId="0" fillId="0" borderId="6" xfId="23" applyFont="1" applyBorder="1" applyAlignment="1">
      <alignment horizontal="center" vertical="center"/>
      <protection/>
    </xf>
    <xf numFmtId="3" fontId="0" fillId="0" borderId="6" xfId="23" applyNumberFormat="1" applyFont="1" applyBorder="1" applyAlignment="1">
      <alignment horizontal="right" vertical="center"/>
      <protection/>
    </xf>
    <xf numFmtId="0" fontId="0" fillId="0" borderId="6" xfId="29" applyFont="1" applyBorder="1" applyAlignment="1">
      <alignment horizontal="left" vertical="center" wrapText="1"/>
      <protection/>
    </xf>
    <xf numFmtId="0" fontId="0" fillId="0" borderId="27" xfId="23" applyFont="1" applyBorder="1" applyAlignment="1" quotePrefix="1">
      <alignment horizontal="centerContinuous" vertical="center"/>
      <protection/>
    </xf>
    <xf numFmtId="0" fontId="0" fillId="0" borderId="6" xfId="23" applyFont="1" applyBorder="1" applyAlignment="1">
      <alignment horizontal="right" vertical="center"/>
      <protection/>
    </xf>
    <xf numFmtId="3" fontId="0" fillId="3" borderId="6" xfId="23" applyNumberFormat="1" applyFont="1" applyFill="1" applyBorder="1" applyAlignment="1">
      <alignment horizontal="right"/>
      <protection/>
    </xf>
    <xf numFmtId="0" fontId="0" fillId="3" borderId="6" xfId="23" applyFont="1" applyFill="1" applyBorder="1" applyAlignment="1">
      <alignment horizontal="right"/>
      <protection/>
    </xf>
    <xf numFmtId="0" fontId="0" fillId="3" borderId="6" xfId="23" applyFont="1" applyFill="1" applyBorder="1" applyAlignment="1">
      <alignment horizontal="center"/>
      <protection/>
    </xf>
    <xf numFmtId="3" fontId="0" fillId="0" borderId="28" xfId="23" applyNumberFormat="1" applyFont="1" applyBorder="1" applyAlignment="1">
      <alignment horizontal="right" vertical="center"/>
      <protection/>
    </xf>
    <xf numFmtId="3" fontId="0" fillId="0" borderId="26" xfId="23" applyNumberFormat="1" applyFont="1" applyBorder="1" applyAlignment="1">
      <alignment horizontal="right" vertical="center"/>
      <protection/>
    </xf>
    <xf numFmtId="3" fontId="0" fillId="0" borderId="27" xfId="23" applyNumberFormat="1" applyFont="1" applyBorder="1" applyAlignment="1">
      <alignment horizontal="right" vertical="center"/>
      <protection/>
    </xf>
    <xf numFmtId="0" fontId="0" fillId="0" borderId="28" xfId="23" applyFont="1" applyBorder="1" applyAlignment="1" quotePrefix="1">
      <alignment horizontal="center" vertical="center"/>
      <protection/>
    </xf>
    <xf numFmtId="0" fontId="0" fillId="0" borderId="27" xfId="23" applyFont="1" applyBorder="1" applyAlignment="1" quotePrefix="1">
      <alignment horizontal="center" vertical="center"/>
      <protection/>
    </xf>
    <xf numFmtId="3" fontId="0" fillId="0" borderId="6" xfId="23" applyNumberFormat="1" applyFont="1" applyFill="1" applyBorder="1" applyAlignment="1">
      <alignment horizontal="right" vertical="center"/>
      <protection/>
    </xf>
    <xf numFmtId="0" fontId="0" fillId="0" borderId="28" xfId="23" applyFont="1" applyBorder="1" applyAlignment="1">
      <alignment horizontal="centerContinuous" vertical="center"/>
      <protection/>
    </xf>
    <xf numFmtId="0" fontId="0" fillId="0" borderId="26" xfId="23" applyFont="1" applyBorder="1" applyAlignment="1">
      <alignment horizontal="left"/>
      <protection/>
    </xf>
    <xf numFmtId="0" fontId="0" fillId="0" borderId="26" xfId="23" applyFont="1" applyBorder="1" applyAlignment="1" quotePrefix="1">
      <alignment horizontal="centerContinuous" vertical="center"/>
      <protection/>
    </xf>
    <xf numFmtId="0" fontId="0" fillId="0" borderId="26" xfId="23" applyFont="1" applyBorder="1" applyAlignment="1">
      <alignment horizontal="centerContinuous" vertical="center"/>
      <protection/>
    </xf>
    <xf numFmtId="0" fontId="0" fillId="0" borderId="26" xfId="23" applyFont="1" applyBorder="1">
      <alignment/>
      <protection/>
    </xf>
    <xf numFmtId="0" fontId="0" fillId="0" borderId="6" xfId="23" applyFont="1" applyBorder="1" applyAlignment="1">
      <alignment horizontal="left" vertical="center"/>
      <protection/>
    </xf>
    <xf numFmtId="0" fontId="0" fillId="0" borderId="0" xfId="23" applyFont="1" applyBorder="1" applyAlignment="1">
      <alignment horizontal="centerContinuous" vertical="center"/>
      <protection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29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 quotePrefix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63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 quotePrefix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64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 quotePrefix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1" xfId="0" applyFont="1" applyBorder="1" applyAlignment="1" quotePrefix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52" xfId="0" applyFont="1" applyBorder="1" applyAlignment="1" quotePrefix="1">
      <alignment horizontal="centerContinuous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9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right" vertical="center"/>
    </xf>
    <xf numFmtId="0" fontId="0" fillId="0" borderId="6" xfId="0" applyFont="1" applyBorder="1" applyAlignment="1" quotePrefix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3" fontId="0" fillId="3" borderId="49" xfId="0" applyNumberFormat="1" applyFont="1" applyFill="1" applyBorder="1" applyAlignment="1">
      <alignment horizontal="right"/>
    </xf>
    <xf numFmtId="3" fontId="0" fillId="3" borderId="52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50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0" fontId="0" fillId="0" borderId="31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8" xfId="0" applyFont="1" applyBorder="1" applyAlignment="1" quotePrefix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0" fontId="0" fillId="0" borderId="72" xfId="0" applyFont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24" applyFont="1">
      <alignment/>
      <protection/>
    </xf>
    <xf numFmtId="0" fontId="0" fillId="0" borderId="73" xfId="24" applyFont="1" applyBorder="1" applyAlignment="1">
      <alignment horizontal="center" vertical="top" wrapText="1"/>
      <protection/>
    </xf>
    <xf numFmtId="0" fontId="0" fillId="0" borderId="74" xfId="24" applyFont="1" applyBorder="1" applyAlignment="1">
      <alignment horizontal="center" vertical="top" wrapText="1"/>
      <protection/>
    </xf>
    <xf numFmtId="0" fontId="3" fillId="0" borderId="0" xfId="24" applyFont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31" fillId="0" borderId="0" xfId="24" applyFont="1" applyAlignment="1">
      <alignment horizontal="center"/>
      <protection/>
    </xf>
    <xf numFmtId="0" fontId="0" fillId="0" borderId="0" xfId="24" applyFont="1" applyAlignment="1">
      <alignment horizontal="justify" vertical="top" wrapText="1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 applyAlignment="1">
      <alignment horizontal="center" vertical="top" wrapText="1"/>
      <protection/>
    </xf>
    <xf numFmtId="0" fontId="0" fillId="0" borderId="0" xfId="24" applyFont="1" applyAlignment="1">
      <alignment wrapText="1"/>
      <protection/>
    </xf>
    <xf numFmtId="0" fontId="0" fillId="0" borderId="75" xfId="24" applyFont="1" applyBorder="1" applyAlignment="1">
      <alignment horizontal="center" vertical="top" wrapText="1"/>
      <protection/>
    </xf>
    <xf numFmtId="0" fontId="0" fillId="0" borderId="76" xfId="24" applyFont="1" applyBorder="1" applyAlignment="1">
      <alignment horizontal="center" vertical="top" wrapText="1"/>
      <protection/>
    </xf>
    <xf numFmtId="0" fontId="0" fillId="0" borderId="77" xfId="24" applyFont="1" applyBorder="1" applyAlignment="1">
      <alignment horizontal="center" vertical="top" wrapText="1"/>
      <protection/>
    </xf>
    <xf numFmtId="0" fontId="3" fillId="0" borderId="73" xfId="24" applyFont="1" applyBorder="1" applyAlignment="1">
      <alignment horizontal="center" vertical="center" wrapText="1"/>
      <protection/>
    </xf>
    <xf numFmtId="0" fontId="3" fillId="0" borderId="74" xfId="24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center" vertical="top" wrapText="1"/>
      <protection/>
    </xf>
    <xf numFmtId="0" fontId="3" fillId="0" borderId="78" xfId="24" applyFont="1" applyBorder="1" applyAlignment="1">
      <alignment horizontal="center" vertical="center" wrapText="1"/>
      <protection/>
    </xf>
    <xf numFmtId="0" fontId="0" fillId="0" borderId="77" xfId="24" applyFont="1" applyBorder="1" applyAlignment="1">
      <alignment vertical="top" wrapText="1"/>
      <protection/>
    </xf>
    <xf numFmtId="0" fontId="0" fillId="0" borderId="79" xfId="24" applyFont="1" applyBorder="1" applyAlignment="1">
      <alignment horizontal="center" vertical="top" wrapText="1"/>
      <protection/>
    </xf>
    <xf numFmtId="0" fontId="0" fillId="0" borderId="0" xfId="24" applyFont="1" applyAlignment="1">
      <alignment horizontal="center" vertical="top" wrapText="1"/>
      <protection/>
    </xf>
    <xf numFmtId="0" fontId="0" fillId="0" borderId="0" xfId="24" applyFont="1" applyBorder="1" applyAlignment="1">
      <alignment horizontal="center" vertical="top" wrapText="1"/>
      <protection/>
    </xf>
    <xf numFmtId="0" fontId="0" fillId="0" borderId="6" xfId="24" applyNumberFormat="1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left" vertical="top" wrapText="1"/>
      <protection/>
    </xf>
    <xf numFmtId="0" fontId="0" fillId="0" borderId="6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top" wrapText="1"/>
      <protection/>
    </xf>
    <xf numFmtId="0" fontId="0" fillId="0" borderId="58" xfId="24" applyFont="1" applyBorder="1" applyAlignment="1">
      <alignment horizontal="center" vertical="top" wrapText="1"/>
      <protection/>
    </xf>
    <xf numFmtId="0" fontId="0" fillId="0" borderId="60" xfId="24" applyFont="1" applyBorder="1" applyAlignment="1">
      <alignment vertical="top" wrapText="1"/>
      <protection/>
    </xf>
    <xf numFmtId="0" fontId="0" fillId="0" borderId="6" xfId="24" applyFont="1" applyBorder="1" applyAlignment="1">
      <alignment vertical="top" wrapText="1"/>
      <protection/>
    </xf>
    <xf numFmtId="0" fontId="0" fillId="0" borderId="27" xfId="24" applyFont="1" applyBorder="1" applyAlignment="1">
      <alignment horizontal="center" vertical="top" wrapText="1"/>
      <protection/>
    </xf>
    <xf numFmtId="0" fontId="0" fillId="0" borderId="6" xfId="24" applyFont="1" applyBorder="1" applyAlignment="1">
      <alignment horizontal="center"/>
      <protection/>
    </xf>
    <xf numFmtId="0" fontId="0" fillId="0" borderId="60" xfId="24" applyFont="1" applyBorder="1" applyAlignment="1">
      <alignment horizontal="center" vertical="top" wrapText="1"/>
      <protection/>
    </xf>
    <xf numFmtId="0" fontId="0" fillId="0" borderId="61" xfId="24" applyFont="1" applyBorder="1" applyAlignment="1">
      <alignment horizontal="center" vertical="top" wrapText="1"/>
      <protection/>
    </xf>
    <xf numFmtId="3" fontId="0" fillId="0" borderId="6" xfId="24" applyNumberFormat="1" applyFont="1" applyBorder="1" applyAlignment="1">
      <alignment horizontal="right"/>
      <protection/>
    </xf>
    <xf numFmtId="0" fontId="0" fillId="0" borderId="57" xfId="24" applyFont="1" applyBorder="1" applyAlignment="1">
      <alignment vertical="top" wrapText="1"/>
      <protection/>
    </xf>
    <xf numFmtId="0" fontId="0" fillId="3" borderId="6" xfId="24" applyFont="1" applyFill="1" applyBorder="1" applyAlignment="1">
      <alignment horizontal="center"/>
      <protection/>
    </xf>
    <xf numFmtId="0" fontId="0" fillId="0" borderId="60" xfId="24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0" fontId="0" fillId="0" borderId="61" xfId="24" applyFont="1" applyBorder="1" applyAlignment="1">
      <alignment wrapText="1"/>
      <protection/>
    </xf>
    <xf numFmtId="0" fontId="0" fillId="0" borderId="60" xfId="24" applyFont="1" applyBorder="1" applyAlignment="1">
      <alignment vertical="top" wrapText="1"/>
      <protection/>
    </xf>
    <xf numFmtId="0" fontId="0" fillId="0" borderId="0" xfId="24" applyFont="1" applyBorder="1" applyAlignment="1">
      <alignment vertical="top" wrapText="1"/>
      <protection/>
    </xf>
    <xf numFmtId="0" fontId="0" fillId="3" borderId="57" xfId="24" applyFont="1" applyFill="1" applyBorder="1" applyAlignment="1">
      <alignment horizontal="right"/>
      <protection/>
    </xf>
    <xf numFmtId="0" fontId="0" fillId="3" borderId="53" xfId="24" applyFont="1" applyFill="1" applyBorder="1" applyAlignment="1">
      <alignment horizontal="right"/>
      <protection/>
    </xf>
    <xf numFmtId="0" fontId="0" fillId="3" borderId="56" xfId="24" applyFont="1" applyFill="1" applyBorder="1" applyAlignment="1">
      <alignment horizontal="right"/>
      <protection/>
    </xf>
    <xf numFmtId="0" fontId="0" fillId="0" borderId="31" xfId="24" applyFont="1" applyBorder="1" applyAlignment="1">
      <alignment vertical="top" wrapText="1"/>
      <protection/>
    </xf>
    <xf numFmtId="0" fontId="0" fillId="0" borderId="23" xfId="24" applyFont="1" applyBorder="1" applyAlignment="1">
      <alignment vertical="top" wrapText="1"/>
      <protection/>
    </xf>
    <xf numFmtId="0" fontId="0" fillId="0" borderId="30" xfId="24" applyFont="1" applyBorder="1" applyAlignment="1">
      <alignment vertical="top" wrapText="1"/>
      <protection/>
    </xf>
    <xf numFmtId="0" fontId="0" fillId="0" borderId="31" xfId="24" applyFont="1" applyBorder="1" applyAlignment="1">
      <alignment horizontal="center" vertical="top" wrapText="1"/>
      <protection/>
    </xf>
    <xf numFmtId="0" fontId="0" fillId="0" borderId="30" xfId="24" applyFont="1" applyBorder="1" applyAlignment="1">
      <alignment horizontal="center" vertical="top" wrapText="1"/>
      <protection/>
    </xf>
    <xf numFmtId="0" fontId="0" fillId="3" borderId="31" xfId="24" applyFont="1" applyFill="1" applyBorder="1" applyAlignment="1">
      <alignment horizontal="right"/>
      <protection/>
    </xf>
    <xf numFmtId="0" fontId="0" fillId="3" borderId="23" xfId="24" applyFont="1" applyFill="1" applyBorder="1" applyAlignment="1">
      <alignment horizontal="right"/>
      <protection/>
    </xf>
    <xf numFmtId="0" fontId="0" fillId="3" borderId="30" xfId="24" applyFont="1" applyFill="1" applyBorder="1" applyAlignment="1">
      <alignment horizontal="right"/>
      <protection/>
    </xf>
    <xf numFmtId="0" fontId="16" fillId="0" borderId="10" xfId="0" applyFont="1" applyBorder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5" fillId="0" borderId="6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6" xfId="0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 textRotation="255"/>
    </xf>
    <xf numFmtId="3" fontId="0" fillId="2" borderId="6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 quotePrefix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0" fillId="2" borderId="6" xfId="0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7" fillId="0" borderId="0" xfId="25">
      <alignment/>
      <protection/>
    </xf>
    <xf numFmtId="0" fontId="7" fillId="0" borderId="0" xfId="25" applyAlignment="1">
      <alignment horizontal="centerContinuous"/>
      <protection/>
    </xf>
    <xf numFmtId="0" fontId="33" fillId="0" borderId="0" xfId="25" applyFont="1" applyAlignment="1">
      <alignment horizontal="center" vertical="center" wrapText="1"/>
      <protection/>
    </xf>
    <xf numFmtId="0" fontId="33" fillId="0" borderId="0" xfId="25" applyFont="1" applyAlignment="1">
      <alignment horizontal="center"/>
      <protection/>
    </xf>
    <xf numFmtId="0" fontId="33" fillId="0" borderId="0" xfId="25" applyFont="1" applyAlignment="1">
      <alignment horizontal="centerContinuous" vertical="center" wrapText="1"/>
      <protection/>
    </xf>
    <xf numFmtId="0" fontId="34" fillId="0" borderId="0" xfId="25" applyFont="1">
      <alignment/>
      <protection/>
    </xf>
    <xf numFmtId="0" fontId="7" fillId="0" borderId="1" xfId="25" applyBorder="1">
      <alignment/>
      <protection/>
    </xf>
    <xf numFmtId="0" fontId="7" fillId="0" borderId="4" xfId="25" applyBorder="1">
      <alignment/>
      <protection/>
    </xf>
    <xf numFmtId="0" fontId="7" fillId="0" borderId="2" xfId="25" applyBorder="1">
      <alignment/>
      <protection/>
    </xf>
    <xf numFmtId="0" fontId="7" fillId="0" borderId="51" xfId="25" applyBorder="1">
      <alignment/>
      <protection/>
    </xf>
    <xf numFmtId="0" fontId="7" fillId="0" borderId="52" xfId="25" applyBorder="1">
      <alignment/>
      <protection/>
    </xf>
    <xf numFmtId="0" fontId="7" fillId="0" borderId="50" xfId="25" applyBorder="1">
      <alignment/>
      <protection/>
    </xf>
    <xf numFmtId="0" fontId="35" fillId="0" borderId="1" xfId="25" applyFont="1" applyBorder="1" applyAlignment="1">
      <alignment horizontal="center" vertical="center"/>
      <protection/>
    </xf>
    <xf numFmtId="0" fontId="35" fillId="0" borderId="2" xfId="25" applyFont="1" applyBorder="1" applyAlignment="1">
      <alignment horizontal="center" vertical="center"/>
      <protection/>
    </xf>
    <xf numFmtId="0" fontId="35" fillId="0" borderId="4" xfId="25" applyFont="1" applyBorder="1" applyAlignment="1">
      <alignment horizontal="center" vertical="center"/>
      <protection/>
    </xf>
    <xf numFmtId="0" fontId="35" fillId="0" borderId="5" xfId="25" applyFont="1" applyBorder="1">
      <alignment/>
      <protection/>
    </xf>
    <xf numFmtId="0" fontId="7" fillId="0" borderId="7" xfId="25" applyBorder="1" applyAlignment="1">
      <alignment horizontal="center"/>
      <protection/>
    </xf>
    <xf numFmtId="0" fontId="7" fillId="0" borderId="0" xfId="25" applyBorder="1">
      <alignment/>
      <protection/>
    </xf>
    <xf numFmtId="0" fontId="7" fillId="0" borderId="10" xfId="25" applyBorder="1" applyAlignment="1">
      <alignment horizontal="center" vertical="top"/>
      <protection/>
    </xf>
    <xf numFmtId="0" fontId="7" fillId="0" borderId="0" xfId="25" applyAlignment="1">
      <alignment vertical="top"/>
      <protection/>
    </xf>
    <xf numFmtId="0" fontId="7" fillId="0" borderId="10" xfId="25" applyBorder="1" applyAlignment="1">
      <alignment horizontal="center" vertical="top" wrapText="1"/>
      <protection/>
    </xf>
    <xf numFmtId="0" fontId="7" fillId="0" borderId="0" xfId="25" applyAlignment="1">
      <alignment vertical="top" wrapText="1"/>
      <protection/>
    </xf>
    <xf numFmtId="0" fontId="7" fillId="0" borderId="0" xfId="25" applyAlignment="1">
      <alignment horizontal="center" vertical="top"/>
      <protection/>
    </xf>
    <xf numFmtId="0" fontId="7" fillId="0" borderId="3" xfId="25" applyBorder="1" applyAlignment="1">
      <alignment horizontal="center" vertical="top"/>
      <protection/>
    </xf>
    <xf numFmtId="0" fontId="7" fillId="0" borderId="0" xfId="25" applyBorder="1" applyAlignment="1">
      <alignment horizontal="center" vertical="center"/>
      <protection/>
    </xf>
    <xf numFmtId="0" fontId="7" fillId="0" borderId="0" xfId="25" applyBorder="1" applyAlignment="1">
      <alignment horizontal="center"/>
      <protection/>
    </xf>
    <xf numFmtId="0" fontId="7" fillId="0" borderId="0" xfId="25" applyBorder="1" applyAlignment="1">
      <alignment horizontal="right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19" xfId="25" applyFont="1" applyBorder="1" applyAlignment="1">
      <alignment horizontal="center" vertical="center" wrapText="1"/>
      <protection/>
    </xf>
    <xf numFmtId="0" fontId="7" fillId="0" borderId="10" xfId="25" applyFont="1" applyBorder="1" applyAlignment="1">
      <alignment horizontal="center" vertical="center" wrapText="1"/>
      <protection/>
    </xf>
    <xf numFmtId="0" fontId="36" fillId="0" borderId="40" xfId="25" applyFont="1" applyBorder="1" applyAlignment="1">
      <alignment horizontal="center" vertical="center"/>
      <protection/>
    </xf>
    <xf numFmtId="0" fontId="36" fillId="0" borderId="16" xfId="25" applyFont="1" applyBorder="1" applyAlignment="1">
      <alignment horizontal="center" vertical="center"/>
      <protection/>
    </xf>
    <xf numFmtId="0" fontId="36" fillId="0" borderId="37" xfId="25" applyFont="1" applyBorder="1" applyAlignment="1">
      <alignment horizontal="center" vertical="center"/>
      <protection/>
    </xf>
    <xf numFmtId="0" fontId="7" fillId="0" borderId="10" xfId="25" applyBorder="1" applyAlignment="1">
      <alignment vertical="center"/>
      <protection/>
    </xf>
    <xf numFmtId="0" fontId="7" fillId="0" borderId="18" xfId="25" applyBorder="1" applyAlignment="1">
      <alignment vertical="center"/>
      <protection/>
    </xf>
    <xf numFmtId="0" fontId="7" fillId="0" borderId="19" xfId="25" applyFont="1" applyBorder="1" applyAlignment="1">
      <alignment horizontal="center" vertical="center"/>
      <protection/>
    </xf>
    <xf numFmtId="0" fontId="7" fillId="0" borderId="10" xfId="25" applyFont="1" applyBorder="1" applyAlignment="1">
      <alignment horizontal="center" vertical="center"/>
      <protection/>
    </xf>
    <xf numFmtId="0" fontId="7" fillId="0" borderId="14" xfId="25" applyFont="1" applyBorder="1" applyAlignment="1">
      <alignment horizontal="center" vertical="center"/>
      <protection/>
    </xf>
    <xf numFmtId="0" fontId="7" fillId="0" borderId="0" xfId="25" applyAlignment="1">
      <alignment vertical="center"/>
      <protection/>
    </xf>
    <xf numFmtId="0" fontId="7" fillId="0" borderId="22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7" fillId="0" borderId="31" xfId="25" applyFont="1" applyBorder="1" applyAlignment="1">
      <alignment horizontal="center" vertical="center" wrapText="1"/>
      <protection/>
    </xf>
    <xf numFmtId="0" fontId="7" fillId="0" borderId="23" xfId="25" applyFont="1" applyBorder="1" applyAlignment="1">
      <alignment horizontal="center" vertical="center" wrapText="1"/>
      <protection/>
    </xf>
    <xf numFmtId="0" fontId="7" fillId="0" borderId="31" xfId="25" applyFont="1" applyBorder="1" applyAlignment="1">
      <alignment horizontal="center" vertical="center"/>
      <protection/>
    </xf>
    <xf numFmtId="0" fontId="7" fillId="0" borderId="23" xfId="25" applyFont="1" applyBorder="1" applyAlignment="1">
      <alignment horizontal="center" vertical="center"/>
      <protection/>
    </xf>
    <xf numFmtId="0" fontId="7" fillId="0" borderId="30" xfId="25" applyFont="1" applyBorder="1" applyAlignment="1">
      <alignment horizontal="center" vertical="center"/>
      <protection/>
    </xf>
    <xf numFmtId="0" fontId="7" fillId="0" borderId="30" xfId="25" applyFont="1" applyBorder="1" applyAlignment="1">
      <alignment horizontal="center" vertical="center" wrapText="1"/>
      <protection/>
    </xf>
    <xf numFmtId="0" fontId="7" fillId="0" borderId="31" xfId="25" applyBorder="1" applyAlignment="1">
      <alignment vertical="center"/>
      <protection/>
    </xf>
    <xf numFmtId="0" fontId="7" fillId="0" borderId="23" xfId="25" applyBorder="1" applyAlignment="1">
      <alignment vertical="center"/>
      <protection/>
    </xf>
    <xf numFmtId="0" fontId="7" fillId="0" borderId="30" xfId="25" applyBorder="1" applyAlignment="1">
      <alignment vertical="center"/>
      <protection/>
    </xf>
    <xf numFmtId="0" fontId="7" fillId="0" borderId="24" xfId="25" applyFont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0" fillId="0" borderId="25" xfId="29" applyFont="1" applyBorder="1" applyAlignment="1">
      <alignment horizontal="centerContinuous" vertical="center"/>
      <protection/>
    </xf>
    <xf numFmtId="0" fontId="0" fillId="0" borderId="26" xfId="29" applyFont="1" applyBorder="1" applyAlignment="1">
      <alignment horizontal="centerContinuous" vertical="center"/>
      <protection/>
    </xf>
    <xf numFmtId="0" fontId="0" fillId="0" borderId="28" xfId="25" applyFont="1" applyBorder="1" applyAlignment="1">
      <alignment horizontal="centerContinuous" vertical="center"/>
      <protection/>
    </xf>
    <xf numFmtId="0" fontId="0" fillId="0" borderId="26" xfId="25" applyFont="1" applyBorder="1" applyAlignment="1">
      <alignment horizontal="centerContinuous" vertical="center"/>
      <protection/>
    </xf>
    <xf numFmtId="0" fontId="0" fillId="0" borderId="43" xfId="25" applyFont="1" applyBorder="1" applyAlignment="1">
      <alignment horizontal="centerContinuous" vertical="center"/>
      <protection/>
    </xf>
    <xf numFmtId="0" fontId="0" fillId="0" borderId="57" xfId="25" applyFont="1" applyBorder="1" applyAlignment="1">
      <alignment horizontal="centerContinuous" vertical="center"/>
      <protection/>
    </xf>
    <xf numFmtId="0" fontId="0" fillId="0" borderId="53" xfId="25" applyFont="1" applyBorder="1" applyAlignment="1">
      <alignment horizontal="centerContinuous" vertical="center"/>
      <protection/>
    </xf>
    <xf numFmtId="0" fontId="0" fillId="0" borderId="80" xfId="25" applyFont="1" applyBorder="1" applyAlignment="1">
      <alignment horizontal="centerContinuous" vertical="center"/>
      <protection/>
    </xf>
    <xf numFmtId="0" fontId="0" fillId="0" borderId="81" xfId="25" applyFont="1" applyBorder="1" applyAlignment="1">
      <alignment horizontal="centerContinuous" vertical="center"/>
      <protection/>
    </xf>
    <xf numFmtId="0" fontId="0" fillId="0" borderId="82" xfId="25" applyFont="1" applyBorder="1" applyAlignment="1">
      <alignment horizontal="centerContinuous" vertical="center"/>
      <protection/>
    </xf>
    <xf numFmtId="0" fontId="0" fillId="0" borderId="83" xfId="25" applyFont="1" applyBorder="1" applyAlignment="1">
      <alignment horizontal="centerContinuous" vertical="center"/>
      <protection/>
    </xf>
    <xf numFmtId="0" fontId="36" fillId="0" borderId="22" xfId="25" applyFont="1" applyBorder="1" applyAlignment="1">
      <alignment horizontal="left" vertical="center"/>
      <protection/>
    </xf>
    <xf numFmtId="0" fontId="7" fillId="0" borderId="26" xfId="29" applyFont="1" applyBorder="1" applyAlignment="1">
      <alignment vertical="center"/>
      <protection/>
    </xf>
    <xf numFmtId="0" fontId="7" fillId="0" borderId="23" xfId="25" applyBorder="1" applyAlignment="1">
      <alignment vertical="center"/>
      <protection/>
    </xf>
    <xf numFmtId="0" fontId="7" fillId="0" borderId="28" xfId="25" applyBorder="1" applyAlignment="1" quotePrefix="1">
      <alignment horizontal="center" vertical="center"/>
      <protection/>
    </xf>
    <xf numFmtId="0" fontId="7" fillId="0" borderId="43" xfId="25" applyBorder="1" applyAlignment="1" quotePrefix="1">
      <alignment horizontal="center" vertical="center"/>
      <protection/>
    </xf>
    <xf numFmtId="3" fontId="7" fillId="0" borderId="44" xfId="25" applyNumberFormat="1" applyBorder="1" applyAlignment="1">
      <alignment horizontal="right" vertical="center"/>
      <protection/>
    </xf>
    <xf numFmtId="3" fontId="7" fillId="0" borderId="26" xfId="25" applyNumberFormat="1" applyBorder="1" applyAlignment="1">
      <alignment horizontal="right" vertical="center"/>
      <protection/>
    </xf>
    <xf numFmtId="3" fontId="7" fillId="0" borderId="84" xfId="25" applyNumberFormat="1" applyBorder="1" applyAlignment="1">
      <alignment horizontal="right" vertical="center"/>
      <protection/>
    </xf>
    <xf numFmtId="3" fontId="7" fillId="0" borderId="85" xfId="25" applyNumberFormat="1" applyBorder="1" applyAlignment="1">
      <alignment horizontal="right" vertical="center"/>
      <protection/>
    </xf>
    <xf numFmtId="3" fontId="7" fillId="0" borderId="86" xfId="25" applyNumberFormat="1" applyBorder="1" applyAlignment="1">
      <alignment horizontal="right" vertical="center"/>
      <protection/>
    </xf>
    <xf numFmtId="3" fontId="7" fillId="0" borderId="87" xfId="25" applyNumberFormat="1" applyBorder="1" applyAlignment="1">
      <alignment horizontal="right" vertical="center"/>
      <protection/>
    </xf>
    <xf numFmtId="3" fontId="7" fillId="0" borderId="88" xfId="25" applyNumberFormat="1" applyBorder="1" applyAlignment="1">
      <alignment horizontal="right" vertical="center"/>
      <protection/>
    </xf>
    <xf numFmtId="3" fontId="7" fillId="0" borderId="88" xfId="25" applyNumberFormat="1" applyBorder="1" applyAlignment="1">
      <alignment horizontal="right" vertical="center"/>
      <protection/>
    </xf>
    <xf numFmtId="3" fontId="7" fillId="0" borderId="86" xfId="25" applyNumberFormat="1" applyBorder="1" applyAlignment="1">
      <alignment horizontal="right" vertical="center"/>
      <protection/>
    </xf>
    <xf numFmtId="3" fontId="7" fillId="0" borderId="87" xfId="25" applyNumberFormat="1" applyBorder="1" applyAlignment="1">
      <alignment horizontal="right" vertical="center"/>
      <protection/>
    </xf>
    <xf numFmtId="3" fontId="7" fillId="0" borderId="89" xfId="25" applyNumberFormat="1" applyBorder="1" applyAlignment="1">
      <alignment horizontal="right" vertical="center"/>
      <protection/>
    </xf>
    <xf numFmtId="3" fontId="7" fillId="4" borderId="90" xfId="25" applyNumberFormat="1" applyFill="1" applyBorder="1" applyAlignment="1">
      <alignment horizontal="right" vertical="center"/>
      <protection/>
    </xf>
    <xf numFmtId="3" fontId="7" fillId="4" borderId="91" xfId="25" applyNumberFormat="1" applyFill="1" applyBorder="1" applyAlignment="1">
      <alignment horizontal="right" vertical="center"/>
      <protection/>
    </xf>
    <xf numFmtId="0" fontId="36" fillId="0" borderId="25" xfId="25" applyFont="1" applyBorder="1" applyAlignment="1">
      <alignment horizontal="left" vertical="center"/>
      <protection/>
    </xf>
    <xf numFmtId="3" fontId="7" fillId="0" borderId="31" xfId="25" applyNumberFormat="1" applyBorder="1" applyAlignment="1">
      <alignment horizontal="right" vertical="center"/>
      <protection/>
    </xf>
    <xf numFmtId="3" fontId="7" fillId="0" borderId="23" xfId="25" applyNumberFormat="1" applyBorder="1" applyAlignment="1">
      <alignment horizontal="right" vertical="center"/>
      <protection/>
    </xf>
    <xf numFmtId="3" fontId="7" fillId="0" borderId="92" xfId="25" applyNumberFormat="1" applyBorder="1" applyAlignment="1">
      <alignment horizontal="right"/>
      <protection/>
    </xf>
    <xf numFmtId="3" fontId="7" fillId="0" borderId="26" xfId="25" applyNumberFormat="1" applyBorder="1" applyAlignment="1">
      <alignment horizontal="right"/>
      <protection/>
    </xf>
    <xf numFmtId="3" fontId="7" fillId="0" borderId="27" xfId="25" applyNumberFormat="1" applyBorder="1" applyAlignment="1">
      <alignment horizontal="right"/>
      <protection/>
    </xf>
    <xf numFmtId="3" fontId="7" fillId="0" borderId="28" xfId="25" applyNumberFormat="1" applyBorder="1" applyAlignment="1">
      <alignment horizontal="right"/>
      <protection/>
    </xf>
    <xf numFmtId="3" fontId="7" fillId="0" borderId="84" xfId="25" applyNumberFormat="1" applyBorder="1" applyAlignment="1">
      <alignment horizontal="right"/>
      <protection/>
    </xf>
    <xf numFmtId="3" fontId="7" fillId="4" borderId="51" xfId="25" applyNumberFormat="1" applyFill="1" applyBorder="1" applyAlignment="1">
      <alignment horizontal="right"/>
      <protection/>
    </xf>
    <xf numFmtId="3" fontId="7" fillId="4" borderId="2" xfId="25" applyNumberFormat="1" applyFill="1" applyBorder="1" applyAlignment="1">
      <alignment horizontal="right"/>
      <protection/>
    </xf>
    <xf numFmtId="3" fontId="7" fillId="4" borderId="51" xfId="25" applyNumberFormat="1" applyFill="1" applyBorder="1" applyAlignment="1">
      <alignment horizontal="right"/>
      <protection/>
    </xf>
    <xf numFmtId="3" fontId="7" fillId="4" borderId="2" xfId="25" applyNumberFormat="1" applyFill="1" applyBorder="1" applyAlignment="1">
      <alignment horizontal="right"/>
      <protection/>
    </xf>
    <xf numFmtId="3" fontId="7" fillId="0" borderId="93" xfId="25" applyNumberFormat="1" applyBorder="1" applyAlignment="1">
      <alignment horizontal="right"/>
      <protection/>
    </xf>
    <xf numFmtId="3" fontId="7" fillId="0" borderId="53" xfId="25" applyNumberFormat="1" applyBorder="1" applyAlignment="1">
      <alignment horizontal="right"/>
      <protection/>
    </xf>
    <xf numFmtId="3" fontId="7" fillId="0" borderId="56" xfId="25" applyNumberFormat="1" applyBorder="1" applyAlignment="1">
      <alignment horizontal="right"/>
      <protection/>
    </xf>
    <xf numFmtId="3" fontId="7" fillId="0" borderId="57" xfId="25" applyNumberFormat="1" applyBorder="1" applyAlignment="1">
      <alignment horizontal="right"/>
      <protection/>
    </xf>
    <xf numFmtId="0" fontId="36" fillId="0" borderId="55" xfId="25" applyFont="1" applyBorder="1" applyAlignment="1">
      <alignment horizontal="left" vertical="center"/>
      <protection/>
    </xf>
    <xf numFmtId="0" fontId="7" fillId="0" borderId="53" xfId="29" applyFont="1" applyBorder="1" applyAlignment="1">
      <alignment vertical="center"/>
      <protection/>
    </xf>
    <xf numFmtId="0" fontId="7" fillId="0" borderId="0" xfId="25" applyBorder="1" applyAlignment="1">
      <alignment vertical="center"/>
      <protection/>
    </xf>
    <xf numFmtId="3" fontId="7" fillId="0" borderId="94" xfId="25" applyNumberFormat="1" applyBorder="1" applyAlignment="1">
      <alignment horizontal="right" vertical="center"/>
      <protection/>
    </xf>
    <xf numFmtId="3" fontId="7" fillId="0" borderId="95" xfId="25" applyNumberFormat="1" applyBorder="1" applyAlignment="1">
      <alignment horizontal="right" vertical="center"/>
      <protection/>
    </xf>
    <xf numFmtId="3" fontId="7" fillId="0" borderId="96" xfId="25" applyNumberFormat="1" applyBorder="1" applyAlignment="1">
      <alignment horizontal="right" vertical="center"/>
      <protection/>
    </xf>
    <xf numFmtId="3" fontId="7" fillId="0" borderId="97" xfId="25" applyNumberFormat="1" applyBorder="1" applyAlignment="1">
      <alignment horizontal="right" vertical="center"/>
      <protection/>
    </xf>
    <xf numFmtId="3" fontId="7" fillId="0" borderId="33" xfId="25" applyNumberFormat="1" applyBorder="1" applyAlignment="1">
      <alignment horizontal="right" vertical="center"/>
      <protection/>
    </xf>
    <xf numFmtId="3" fontId="7" fillId="0" borderId="35" xfId="25" applyNumberFormat="1" applyBorder="1" applyAlignment="1">
      <alignment horizontal="right" vertical="center"/>
      <protection/>
    </xf>
    <xf numFmtId="3" fontId="7" fillId="0" borderId="36" xfId="25" applyNumberFormat="1" applyBorder="1" applyAlignment="1">
      <alignment horizontal="right" vertical="center"/>
      <protection/>
    </xf>
    <xf numFmtId="3" fontId="7" fillId="0" borderId="26" xfId="25" applyNumberFormat="1" applyBorder="1" applyAlignment="1">
      <alignment horizontal="right" vertical="center"/>
      <protection/>
    </xf>
    <xf numFmtId="3" fontId="7" fillId="0" borderId="36" xfId="25" applyNumberFormat="1" applyBorder="1" applyAlignment="1">
      <alignment horizontal="right" vertical="center"/>
      <protection/>
    </xf>
    <xf numFmtId="3" fontId="7" fillId="0" borderId="27" xfId="25" applyNumberFormat="1" applyBorder="1" applyAlignment="1">
      <alignment horizontal="right" vertical="center"/>
      <protection/>
    </xf>
    <xf numFmtId="3" fontId="7" fillId="0" borderId="82" xfId="25" applyNumberFormat="1" applyBorder="1" applyAlignment="1">
      <alignment horizontal="right" vertical="center"/>
      <protection/>
    </xf>
    <xf numFmtId="3" fontId="7" fillId="4" borderId="51" xfId="25" applyNumberFormat="1" applyFill="1" applyBorder="1" applyAlignment="1">
      <alignment horizontal="right" vertical="center"/>
      <protection/>
    </xf>
    <xf numFmtId="3" fontId="7" fillId="4" borderId="2" xfId="25" applyNumberFormat="1" applyFill="1" applyBorder="1" applyAlignment="1">
      <alignment horizontal="right" vertical="center"/>
      <protection/>
    </xf>
    <xf numFmtId="0" fontId="37" fillId="0" borderId="25" xfId="25" applyFont="1" applyBorder="1" applyAlignment="1">
      <alignment vertical="center" wrapText="1"/>
      <protection/>
    </xf>
    <xf numFmtId="0" fontId="37" fillId="0" borderId="26" xfId="25" applyFont="1" applyBorder="1" applyAlignment="1">
      <alignment vertical="center" wrapText="1"/>
      <protection/>
    </xf>
    <xf numFmtId="0" fontId="37" fillId="0" borderId="27" xfId="25" applyFont="1" applyBorder="1" applyAlignment="1">
      <alignment vertical="center" wrapText="1"/>
      <protection/>
    </xf>
    <xf numFmtId="3" fontId="7" fillId="4" borderId="98" xfId="25" applyNumberFormat="1" applyFill="1" applyBorder="1" applyAlignment="1">
      <alignment horizontal="right" vertical="center"/>
      <protection/>
    </xf>
    <xf numFmtId="3" fontId="7" fillId="4" borderId="99" xfId="25" applyNumberFormat="1" applyFill="1" applyBorder="1" applyAlignment="1">
      <alignment horizontal="right" vertical="center"/>
      <protection/>
    </xf>
    <xf numFmtId="3" fontId="7" fillId="4" borderId="76" xfId="25" applyNumberFormat="1" applyFill="1" applyBorder="1" applyAlignment="1">
      <alignment horizontal="right" vertical="center"/>
      <protection/>
    </xf>
    <xf numFmtId="3" fontId="7" fillId="4" borderId="100" xfId="25" applyNumberFormat="1" applyFill="1" applyBorder="1" applyAlignment="1">
      <alignment horizontal="right" vertical="center"/>
      <protection/>
    </xf>
    <xf numFmtId="3" fontId="7" fillId="4" borderId="101" xfId="25" applyNumberFormat="1" applyFill="1" applyBorder="1" applyAlignment="1">
      <alignment horizontal="right" vertical="center"/>
      <protection/>
    </xf>
    <xf numFmtId="3" fontId="7" fillId="4" borderId="102" xfId="25" applyNumberFormat="1" applyFill="1" applyBorder="1" applyAlignment="1">
      <alignment horizontal="right" vertical="center"/>
      <protection/>
    </xf>
    <xf numFmtId="3" fontId="7" fillId="4" borderId="103" xfId="25" applyNumberFormat="1" applyFill="1" applyBorder="1" applyAlignment="1">
      <alignment horizontal="right" vertical="center"/>
      <protection/>
    </xf>
    <xf numFmtId="3" fontId="7" fillId="4" borderId="104" xfId="25" applyNumberFormat="1" applyFill="1" applyBorder="1" applyAlignment="1">
      <alignment horizontal="right" vertical="center"/>
      <protection/>
    </xf>
    <xf numFmtId="0" fontId="40" fillId="0" borderId="0" xfId="26" applyFont="1" applyAlignment="1">
      <alignment horizontal="center" vertical="center" wrapText="1"/>
      <protection/>
    </xf>
    <xf numFmtId="0" fontId="40" fillId="0" borderId="0" xfId="26" applyFont="1" applyAlignment="1">
      <alignment horizontal="center" vertical="center" wrapText="1"/>
      <protection/>
    </xf>
    <xf numFmtId="0" fontId="41" fillId="0" borderId="0" xfId="26" applyFont="1" applyAlignment="1">
      <alignment vertical="center"/>
      <protection/>
    </xf>
    <xf numFmtId="0" fontId="40" fillId="0" borderId="0" xfId="28" applyFont="1" applyAlignment="1">
      <alignment horizontal="center" vertical="center"/>
      <protection/>
    </xf>
    <xf numFmtId="0" fontId="40" fillId="0" borderId="0" xfId="28" applyFont="1" applyBorder="1" applyAlignment="1">
      <alignment horizontal="center" vertical="center"/>
      <protection/>
    </xf>
    <xf numFmtId="0" fontId="41" fillId="0" borderId="0" xfId="26" applyFont="1" applyBorder="1" applyAlignment="1">
      <alignment vertical="center"/>
      <protection/>
    </xf>
    <xf numFmtId="0" fontId="0" fillId="0" borderId="0" xfId="26" applyFont="1">
      <alignment/>
      <protection/>
    </xf>
    <xf numFmtId="0" fontId="1" fillId="0" borderId="7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Continuous"/>
      <protection/>
    </xf>
    <xf numFmtId="0" fontId="41" fillId="0" borderId="0" xfId="26" applyFont="1">
      <alignment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4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0" xfId="26" applyFont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" xfId="26" applyFont="1" applyBorder="1" applyAlignment="1">
      <alignment horizontal="centerContinuous" vertical="center"/>
      <protection/>
    </xf>
    <xf numFmtId="0" fontId="0" fillId="0" borderId="2" xfId="26" applyFont="1" applyBorder="1" applyAlignment="1">
      <alignment horizontal="centerContinuous" vertical="center"/>
      <protection/>
    </xf>
    <xf numFmtId="0" fontId="3" fillId="0" borderId="1" xfId="26" applyFont="1" applyBorder="1" applyAlignment="1">
      <alignment horizontal="center" vertical="center"/>
      <protection/>
    </xf>
    <xf numFmtId="0" fontId="3" fillId="0" borderId="4" xfId="26" applyFont="1" applyBorder="1" applyAlignment="1">
      <alignment horizontal="center" vertical="center"/>
      <protection/>
    </xf>
    <xf numFmtId="0" fontId="3" fillId="0" borderId="2" xfId="26" applyFont="1" applyBorder="1" applyAlignment="1">
      <alignment horizontal="center" vertical="center"/>
      <protection/>
    </xf>
    <xf numFmtId="0" fontId="0" fillId="0" borderId="5" xfId="26" applyFont="1" applyBorder="1">
      <alignment/>
      <protection/>
    </xf>
    <xf numFmtId="0" fontId="0" fillId="0" borderId="0" xfId="26" applyFont="1" applyAlignment="1">
      <alignment horizontal="centerContinuous" vertical="top"/>
      <protection/>
    </xf>
    <xf numFmtId="0" fontId="0" fillId="0" borderId="0" xfId="26" applyFont="1" applyAlignment="1">
      <alignment vertical="top"/>
      <protection/>
    </xf>
    <xf numFmtId="0" fontId="0" fillId="0" borderId="0" xfId="26" applyFont="1" applyAlignment="1">
      <alignment horizontal="centerContinuous" vertical="top" wrapText="1"/>
      <protection/>
    </xf>
    <xf numFmtId="0" fontId="41" fillId="0" borderId="0" xfId="26" applyFont="1" applyBorder="1" applyAlignment="1">
      <alignment horizontal="left" vertical="center"/>
      <protection/>
    </xf>
    <xf numFmtId="0" fontId="41" fillId="0" borderId="0" xfId="26" applyFont="1" applyBorder="1" applyAlignment="1">
      <alignment horizontal="center" vertical="center"/>
      <protection/>
    </xf>
    <xf numFmtId="0" fontId="42" fillId="0" borderId="0" xfId="26" applyFont="1" applyBorder="1" applyAlignment="1">
      <alignment horizontal="right"/>
      <protection/>
    </xf>
    <xf numFmtId="0" fontId="41" fillId="0" borderId="0" xfId="26" applyFont="1" applyAlignment="1">
      <alignment horizontal="center" vertical="center"/>
      <protection/>
    </xf>
    <xf numFmtId="0" fontId="41" fillId="0" borderId="13" xfId="26" applyFont="1" applyBorder="1" applyAlignment="1">
      <alignment horizontal="center" vertical="center" wrapText="1"/>
      <protection/>
    </xf>
    <xf numFmtId="0" fontId="41" fillId="0" borderId="10" xfId="26" applyFont="1" applyBorder="1" applyAlignment="1">
      <alignment horizontal="center" vertical="center" wrapText="1"/>
      <protection/>
    </xf>
    <xf numFmtId="0" fontId="41" fillId="0" borderId="10" xfId="26" applyFont="1" applyBorder="1" applyAlignment="1">
      <alignment horizontal="center" vertical="center"/>
      <protection/>
    </xf>
    <xf numFmtId="0" fontId="41" fillId="0" borderId="18" xfId="26" applyFont="1" applyBorder="1" applyAlignment="1">
      <alignment horizontal="center" vertical="center"/>
      <protection/>
    </xf>
    <xf numFmtId="0" fontId="41" fillId="0" borderId="19" xfId="26" applyFont="1" applyBorder="1" applyAlignment="1">
      <alignment horizontal="center" vertical="center" wrapText="1"/>
      <protection/>
    </xf>
    <xf numFmtId="0" fontId="41" fillId="0" borderId="14" xfId="26" applyFont="1" applyBorder="1" applyAlignment="1">
      <alignment horizontal="center" vertical="center" wrapText="1"/>
      <protection/>
    </xf>
    <xf numFmtId="0" fontId="41" fillId="0" borderId="0" xfId="26" applyFont="1" applyBorder="1" applyAlignment="1">
      <alignment horizontal="center" vertical="center" wrapText="1"/>
      <protection/>
    </xf>
    <xf numFmtId="0" fontId="41" fillId="0" borderId="105" xfId="26" applyFont="1" applyBorder="1" applyAlignment="1">
      <alignment horizontal="center" vertical="center" wrapText="1"/>
      <protection/>
    </xf>
    <xf numFmtId="0" fontId="41" fillId="0" borderId="12" xfId="26" applyFont="1" applyBorder="1" applyAlignment="1">
      <alignment horizontal="center" vertical="center" wrapText="1"/>
      <protection/>
    </xf>
    <xf numFmtId="0" fontId="41" fillId="0" borderId="12" xfId="26" applyFont="1" applyBorder="1" applyAlignment="1">
      <alignment horizontal="center" vertical="center"/>
      <protection/>
    </xf>
    <xf numFmtId="0" fontId="41" fillId="0" borderId="106" xfId="26" applyFont="1" applyBorder="1" applyAlignment="1">
      <alignment horizontal="center" vertical="center"/>
      <protection/>
    </xf>
    <xf numFmtId="0" fontId="41" fillId="0" borderId="36" xfId="26" applyFont="1" applyBorder="1" applyAlignment="1">
      <alignment horizontal="center" vertical="center" wrapText="1"/>
      <protection/>
    </xf>
    <xf numFmtId="0" fontId="41" fillId="0" borderId="33" xfId="26" applyFont="1" applyBorder="1" applyAlignment="1">
      <alignment horizontal="center" vertical="center" wrapText="1"/>
      <protection/>
    </xf>
    <xf numFmtId="0" fontId="41" fillId="0" borderId="35" xfId="26" applyFont="1" applyBorder="1" applyAlignment="1">
      <alignment horizontal="center" vertical="center" wrapText="1"/>
      <protection/>
    </xf>
    <xf numFmtId="0" fontId="41" fillId="0" borderId="34" xfId="26" applyFont="1" applyBorder="1" applyAlignment="1">
      <alignment horizontal="center" vertical="center" wrapText="1"/>
      <protection/>
    </xf>
    <xf numFmtId="0" fontId="41" fillId="0" borderId="15" xfId="26" applyFont="1" applyBorder="1" applyAlignment="1">
      <alignment horizontal="center" vertical="center"/>
      <protection/>
    </xf>
    <xf numFmtId="0" fontId="41" fillId="0" borderId="16" xfId="26" applyFont="1" applyBorder="1" applyAlignment="1">
      <alignment horizontal="center" vertical="center"/>
      <protection/>
    </xf>
    <xf numFmtId="0" fontId="41" fillId="0" borderId="40" xfId="26" applyFont="1" applyBorder="1" applyAlignment="1">
      <alignment horizontal="left" vertical="center" wrapText="1" indent="1"/>
      <protection/>
    </xf>
    <xf numFmtId="0" fontId="41" fillId="0" borderId="16" xfId="26" applyFont="1" applyBorder="1" applyAlignment="1">
      <alignment horizontal="left" vertical="center" wrapText="1" indent="1"/>
      <protection/>
    </xf>
    <xf numFmtId="2" fontId="41" fillId="0" borderId="40" xfId="26" applyNumberFormat="1" applyFont="1" applyBorder="1" applyAlignment="1">
      <alignment horizontal="center" vertical="center"/>
      <protection/>
    </xf>
    <xf numFmtId="2" fontId="41" fillId="0" borderId="16" xfId="26" applyNumberFormat="1" applyFont="1" applyBorder="1" applyAlignment="1">
      <alignment horizontal="center" vertical="center"/>
      <protection/>
    </xf>
    <xf numFmtId="3" fontId="41" fillId="0" borderId="40" xfId="26" applyNumberFormat="1" applyFont="1" applyBorder="1" applyAlignment="1">
      <alignment horizontal="right" vertical="center"/>
      <protection/>
    </xf>
    <xf numFmtId="0" fontId="7" fillId="0" borderId="16" xfId="26" applyBorder="1" applyAlignment="1">
      <alignment horizontal="right"/>
      <protection/>
    </xf>
    <xf numFmtId="3" fontId="41" fillId="0" borderId="16" xfId="26" applyNumberFormat="1" applyFont="1" applyBorder="1" applyAlignment="1">
      <alignment horizontal="right" vertical="center"/>
      <protection/>
    </xf>
    <xf numFmtId="3" fontId="41" fillId="0" borderId="17" xfId="26" applyNumberFormat="1" applyFont="1" applyBorder="1" applyAlignment="1">
      <alignment horizontal="right" vertical="center"/>
      <protection/>
    </xf>
    <xf numFmtId="0" fontId="41" fillId="0" borderId="0" xfId="26" applyFont="1" applyBorder="1" applyAlignment="1">
      <alignment horizontal="left" vertical="center" indent="1"/>
      <protection/>
    </xf>
    <xf numFmtId="0" fontId="41" fillId="0" borderId="25" xfId="26" applyFont="1" applyBorder="1" applyAlignment="1">
      <alignment horizontal="center" vertical="center"/>
      <protection/>
    </xf>
    <xf numFmtId="0" fontId="41" fillId="0" borderId="26" xfId="26" applyFont="1" applyBorder="1" applyAlignment="1">
      <alignment horizontal="center" vertical="center"/>
      <protection/>
    </xf>
    <xf numFmtId="0" fontId="41" fillId="0" borderId="28" xfId="26" applyFont="1" applyBorder="1" applyAlignment="1">
      <alignment horizontal="left" vertical="center" wrapText="1" indent="1"/>
      <protection/>
    </xf>
    <xf numFmtId="0" fontId="41" fillId="0" borderId="26" xfId="26" applyFont="1" applyBorder="1" applyAlignment="1">
      <alignment horizontal="left" vertical="center" wrapText="1" indent="1"/>
      <protection/>
    </xf>
    <xf numFmtId="2" fontId="41" fillId="0" borderId="28" xfId="26" applyNumberFormat="1" applyFont="1" applyBorder="1" applyAlignment="1">
      <alignment horizontal="center" vertical="center"/>
      <protection/>
    </xf>
    <xf numFmtId="2" fontId="41" fillId="0" borderId="26" xfId="26" applyNumberFormat="1" applyFont="1" applyBorder="1" applyAlignment="1">
      <alignment horizontal="center" vertical="center"/>
      <protection/>
    </xf>
    <xf numFmtId="3" fontId="41" fillId="0" borderId="28" xfId="26" applyNumberFormat="1" applyFont="1" applyBorder="1" applyAlignment="1">
      <alignment horizontal="right" vertical="center"/>
      <protection/>
    </xf>
    <xf numFmtId="0" fontId="7" fillId="0" borderId="26" xfId="26" applyBorder="1" applyAlignment="1">
      <alignment horizontal="right"/>
      <protection/>
    </xf>
    <xf numFmtId="3" fontId="41" fillId="0" borderId="26" xfId="26" applyNumberFormat="1" applyFont="1" applyBorder="1" applyAlignment="1">
      <alignment horizontal="right" vertical="center"/>
      <protection/>
    </xf>
    <xf numFmtId="3" fontId="41" fillId="0" borderId="29" xfId="26" applyNumberFormat="1" applyFont="1" applyBorder="1" applyAlignment="1">
      <alignment horizontal="right" vertical="center"/>
      <protection/>
    </xf>
    <xf numFmtId="0" fontId="41" fillId="0" borderId="60" xfId="26" applyFont="1" applyBorder="1" applyAlignment="1">
      <alignment horizontal="left" vertical="center" wrapText="1" indent="1"/>
      <protection/>
    </xf>
    <xf numFmtId="0" fontId="41" fillId="0" borderId="0" xfId="26" applyFont="1" applyBorder="1" applyAlignment="1">
      <alignment horizontal="left" vertical="center" wrapText="1" indent="1"/>
      <protection/>
    </xf>
    <xf numFmtId="2" fontId="41" fillId="0" borderId="60" xfId="26" applyNumberFormat="1" applyFont="1" applyBorder="1" applyAlignment="1">
      <alignment horizontal="center" vertical="center"/>
      <protection/>
    </xf>
    <xf numFmtId="2" fontId="41" fillId="0" borderId="0" xfId="26" applyNumberFormat="1" applyFont="1" applyBorder="1" applyAlignment="1">
      <alignment horizontal="center" vertical="center"/>
      <protection/>
    </xf>
    <xf numFmtId="0" fontId="41" fillId="0" borderId="31" xfId="26" applyFont="1" applyBorder="1" applyAlignment="1">
      <alignment horizontal="left" vertical="center" wrapText="1" indent="1"/>
      <protection/>
    </xf>
    <xf numFmtId="0" fontId="41" fillId="0" borderId="23" xfId="26" applyFont="1" applyBorder="1" applyAlignment="1">
      <alignment horizontal="left" vertical="center" wrapText="1" indent="1"/>
      <protection/>
    </xf>
    <xf numFmtId="2" fontId="41" fillId="0" borderId="31" xfId="26" applyNumberFormat="1" applyFont="1" applyBorder="1" applyAlignment="1">
      <alignment horizontal="center" vertical="center"/>
      <protection/>
    </xf>
    <xf numFmtId="2" fontId="41" fillId="0" borderId="23" xfId="26" applyNumberFormat="1" applyFont="1" applyBorder="1" applyAlignment="1">
      <alignment horizontal="center" vertical="center"/>
      <protection/>
    </xf>
    <xf numFmtId="0" fontId="41" fillId="0" borderId="55" xfId="26" applyFont="1" applyBorder="1" applyAlignment="1">
      <alignment horizontal="center" vertical="center"/>
      <protection/>
    </xf>
    <xf numFmtId="0" fontId="41" fillId="0" borderId="53" xfId="26" applyFont="1" applyBorder="1" applyAlignment="1">
      <alignment horizontal="center" vertical="center"/>
      <protection/>
    </xf>
    <xf numFmtId="3" fontId="41" fillId="0" borderId="57" xfId="26" applyNumberFormat="1" applyFont="1" applyBorder="1" applyAlignment="1">
      <alignment horizontal="right" vertical="center"/>
      <protection/>
    </xf>
    <xf numFmtId="0" fontId="7" fillId="0" borderId="53" xfId="26" applyBorder="1" applyAlignment="1">
      <alignment horizontal="right"/>
      <protection/>
    </xf>
    <xf numFmtId="3" fontId="41" fillId="0" borderId="53" xfId="26" applyNumberFormat="1" applyFont="1" applyBorder="1" applyAlignment="1">
      <alignment horizontal="right" vertical="center"/>
      <protection/>
    </xf>
    <xf numFmtId="3" fontId="41" fillId="0" borderId="83" xfId="26" applyNumberFormat="1" applyFont="1" applyBorder="1" applyAlignment="1">
      <alignment horizontal="right" vertical="center"/>
      <protection/>
    </xf>
    <xf numFmtId="0" fontId="40" fillId="0" borderId="8" xfId="26" applyFont="1" applyBorder="1" applyAlignment="1">
      <alignment horizontal="center" vertical="center"/>
      <protection/>
    </xf>
    <xf numFmtId="0" fontId="40" fillId="0" borderId="51" xfId="26" applyFont="1" applyBorder="1" applyAlignment="1">
      <alignment horizontal="center" vertical="center"/>
      <protection/>
    </xf>
    <xf numFmtId="0" fontId="40" fillId="0" borderId="52" xfId="26" applyFont="1" applyBorder="1" applyAlignment="1">
      <alignment horizontal="left" vertical="center" wrapText="1" indent="1"/>
      <protection/>
    </xf>
    <xf numFmtId="0" fontId="40" fillId="0" borderId="51" xfId="26" applyFont="1" applyBorder="1" applyAlignment="1">
      <alignment horizontal="left" vertical="center" wrapText="1" indent="1"/>
      <protection/>
    </xf>
    <xf numFmtId="3" fontId="40" fillId="0" borderId="52" xfId="26" applyNumberFormat="1" applyFont="1" applyBorder="1" applyAlignment="1">
      <alignment horizontal="right" vertical="center"/>
      <protection/>
    </xf>
    <xf numFmtId="0" fontId="35" fillId="0" borderId="51" xfId="26" applyFont="1" applyBorder="1" applyAlignment="1">
      <alignment horizontal="right"/>
      <protection/>
    </xf>
    <xf numFmtId="3" fontId="40" fillId="0" borderId="51" xfId="26" applyNumberFormat="1" applyFont="1" applyBorder="1" applyAlignment="1">
      <alignment horizontal="right" vertical="center"/>
      <protection/>
    </xf>
    <xf numFmtId="3" fontId="40" fillId="0" borderId="2" xfId="26" applyNumberFormat="1" applyFont="1" applyBorder="1" applyAlignment="1">
      <alignment horizontal="right" vertical="center"/>
      <protection/>
    </xf>
    <xf numFmtId="0" fontId="40" fillId="0" borderId="0" xfId="26" applyFont="1" applyBorder="1" applyAlignment="1">
      <alignment horizontal="left" vertical="center" indent="1"/>
      <protection/>
    </xf>
    <xf numFmtId="0" fontId="40" fillId="0" borderId="0" xfId="26" applyFont="1" applyBorder="1" applyAlignment="1">
      <alignment horizontal="center" vertical="center"/>
      <protection/>
    </xf>
    <xf numFmtId="0" fontId="40" fillId="0" borderId="0" xfId="26" applyFont="1" applyAlignment="1">
      <alignment vertical="center"/>
      <protection/>
    </xf>
    <xf numFmtId="0" fontId="41" fillId="0" borderId="22" xfId="26" applyFont="1" applyBorder="1" applyAlignment="1">
      <alignment horizontal="center" vertical="center"/>
      <protection/>
    </xf>
    <xf numFmtId="0" fontId="41" fillId="0" borderId="23" xfId="26" applyFont="1" applyBorder="1" applyAlignment="1">
      <alignment horizontal="center" vertical="center"/>
      <protection/>
    </xf>
    <xf numFmtId="3" fontId="41" fillId="0" borderId="31" xfId="26" applyNumberFormat="1" applyFont="1" applyBorder="1" applyAlignment="1">
      <alignment horizontal="right" vertical="center"/>
      <protection/>
    </xf>
    <xf numFmtId="0" fontId="7" fillId="0" borderId="23" xfId="26" applyBorder="1" applyAlignment="1">
      <alignment horizontal="right"/>
      <protection/>
    </xf>
    <xf numFmtId="3" fontId="41" fillId="0" borderId="23" xfId="26" applyNumberFormat="1" applyFont="1" applyBorder="1" applyAlignment="1">
      <alignment horizontal="right" vertical="center"/>
      <protection/>
    </xf>
    <xf numFmtId="3" fontId="41" fillId="0" borderId="24" xfId="26" applyNumberFormat="1" applyFont="1" applyBorder="1" applyAlignment="1">
      <alignment horizontal="right" vertical="center"/>
      <protection/>
    </xf>
    <xf numFmtId="2" fontId="41" fillId="0" borderId="57" xfId="26" applyNumberFormat="1" applyFont="1" applyBorder="1" applyAlignment="1">
      <alignment horizontal="center" vertical="center"/>
      <protection/>
    </xf>
    <xf numFmtId="2" fontId="41" fillId="0" borderId="53" xfId="26" applyNumberFormat="1" applyFont="1" applyBorder="1" applyAlignment="1">
      <alignment horizontal="center" vertical="center"/>
      <protection/>
    </xf>
    <xf numFmtId="0" fontId="40" fillId="0" borderId="20" xfId="26" applyFont="1" applyBorder="1" applyAlignment="1">
      <alignment horizontal="center" vertical="center"/>
      <protection/>
    </xf>
    <xf numFmtId="0" fontId="40" fillId="0" borderId="0" xfId="26" applyFont="1" applyBorder="1" applyAlignment="1">
      <alignment horizontal="center" vertical="center"/>
      <protection/>
    </xf>
    <xf numFmtId="0" fontId="40" fillId="0" borderId="60" xfId="26" applyFont="1" applyBorder="1" applyAlignment="1">
      <alignment horizontal="left" vertical="center" wrapText="1" indent="1"/>
      <protection/>
    </xf>
    <xf numFmtId="0" fontId="40" fillId="0" borderId="0" xfId="26" applyFont="1" applyBorder="1" applyAlignment="1">
      <alignment horizontal="left" vertical="center" wrapText="1" indent="1"/>
      <protection/>
    </xf>
    <xf numFmtId="3" fontId="40" fillId="0" borderId="60" xfId="26" applyNumberFormat="1" applyFont="1" applyBorder="1" applyAlignment="1">
      <alignment horizontal="right" vertical="center"/>
      <protection/>
    </xf>
    <xf numFmtId="0" fontId="35" fillId="0" borderId="0" xfId="26" applyFont="1" applyBorder="1" applyAlignment="1">
      <alignment horizontal="right"/>
      <protection/>
    </xf>
    <xf numFmtId="3" fontId="40" fillId="0" borderId="0" xfId="26" applyNumberFormat="1" applyFont="1" applyBorder="1" applyAlignment="1">
      <alignment horizontal="right" vertical="center"/>
      <protection/>
    </xf>
    <xf numFmtId="3" fontId="40" fillId="0" borderId="21" xfId="26" applyNumberFormat="1" applyFont="1" applyBorder="1" applyAlignment="1">
      <alignment horizontal="right" vertical="center"/>
      <protection/>
    </xf>
    <xf numFmtId="0" fontId="41" fillId="0" borderId="59" xfId="26" applyFont="1" applyBorder="1" applyAlignment="1">
      <alignment horizontal="right" vertical="center" wrapText="1"/>
      <protection/>
    </xf>
    <xf numFmtId="0" fontId="41" fillId="0" borderId="41" xfId="26" applyFont="1" applyBorder="1" applyAlignment="1">
      <alignment horizontal="left" vertical="center" wrapText="1" indent="1"/>
      <protection/>
    </xf>
    <xf numFmtId="0" fontId="41" fillId="0" borderId="59" xfId="26" applyFont="1" applyBorder="1" applyAlignment="1">
      <alignment horizontal="center" vertical="center" wrapText="1"/>
      <protection/>
    </xf>
    <xf numFmtId="0" fontId="41" fillId="0" borderId="58" xfId="26" applyFont="1" applyBorder="1" applyAlignment="1">
      <alignment horizontal="left" vertical="center" wrapText="1" indent="1"/>
      <protection/>
    </xf>
    <xf numFmtId="0" fontId="40" fillId="0" borderId="4" xfId="26" applyFont="1" applyBorder="1" applyAlignment="1">
      <alignment horizontal="center" vertical="center"/>
      <protection/>
    </xf>
    <xf numFmtId="0" fontId="40" fillId="0" borderId="105" xfId="26" applyFont="1" applyBorder="1" applyAlignment="1">
      <alignment horizontal="center" vertical="center"/>
      <protection/>
    </xf>
    <xf numFmtId="0" fontId="40" fillId="0" borderId="106" xfId="26" applyFont="1" applyBorder="1" applyAlignment="1">
      <alignment horizontal="center" vertical="center"/>
      <protection/>
    </xf>
    <xf numFmtId="0" fontId="40" fillId="0" borderId="12" xfId="26" applyFont="1" applyBorder="1" applyAlignment="1">
      <alignment horizontal="left" vertical="center" wrapText="1" indent="1"/>
      <protection/>
    </xf>
    <xf numFmtId="3" fontId="40" fillId="0" borderId="107" xfId="26" applyNumberFormat="1" applyFont="1" applyBorder="1" applyAlignment="1">
      <alignment horizontal="right" vertical="center"/>
      <protection/>
    </xf>
    <xf numFmtId="0" fontId="35" fillId="0" borderId="12" xfId="26" applyFont="1" applyBorder="1" applyAlignment="1">
      <alignment horizontal="right"/>
      <protection/>
    </xf>
    <xf numFmtId="3" fontId="43" fillId="0" borderId="52" xfId="26" applyNumberFormat="1" applyFont="1" applyBorder="1" applyAlignment="1">
      <alignment horizontal="right" vertical="center"/>
      <protection/>
    </xf>
    <xf numFmtId="3" fontId="43" fillId="0" borderId="51" xfId="26" applyNumberFormat="1" applyFont="1" applyBorder="1" applyAlignment="1">
      <alignment horizontal="right" vertical="center"/>
      <protection/>
    </xf>
    <xf numFmtId="3" fontId="43" fillId="0" borderId="2" xfId="26" applyNumberFormat="1" applyFont="1" applyBorder="1" applyAlignment="1">
      <alignment horizontal="right" vertical="center"/>
      <protection/>
    </xf>
    <xf numFmtId="0" fontId="41" fillId="0" borderId="0" xfId="26" applyFont="1" applyAlignment="1">
      <alignment/>
      <protection/>
    </xf>
  </cellXfs>
  <cellStyles count="19">
    <cellStyle name="Normal" xfId="0"/>
    <cellStyle name="Comma" xfId="15"/>
    <cellStyle name="Comma [0]" xfId="16"/>
    <cellStyle name="Hyperlink" xfId="17"/>
    <cellStyle name="Followed Hyperlink" xfId="18"/>
    <cellStyle name="Normál_31URLAP_előadás" xfId="19"/>
    <cellStyle name="Normál_31urlapjó" xfId="20"/>
    <cellStyle name="Normál_33urlap" xfId="21"/>
    <cellStyle name="Normál_34urlap" xfId="22"/>
    <cellStyle name="Normál_35urlap" xfId="23"/>
    <cellStyle name="Normál_37urlap" xfId="24"/>
    <cellStyle name="Normál_44urlap" xfId="25"/>
    <cellStyle name="Normál_45urlap" xfId="26"/>
    <cellStyle name="Normal_KARSZJ3" xfId="27"/>
    <cellStyle name="Normál_korrekciós 7sztábla" xfId="28"/>
    <cellStyle name="Normal_KTRSZJ" xfId="29"/>
    <cellStyle name="Currency" xfId="30"/>
    <cellStyle name="Currency [0]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42</xdr:row>
      <xdr:rowOff>161925</xdr:rowOff>
    </xdr:from>
    <xdr:to>
      <xdr:col>31</xdr:col>
      <xdr:colOff>104775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96100" y="13192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43</xdr:row>
      <xdr:rowOff>161925</xdr:rowOff>
    </xdr:from>
    <xdr:to>
      <xdr:col>31</xdr:col>
      <xdr:colOff>76200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86575" y="134683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219075</xdr:colOff>
      <xdr:row>45</xdr:row>
      <xdr:rowOff>152400</xdr:rowOff>
    </xdr:from>
    <xdr:to>
      <xdr:col>31</xdr:col>
      <xdr:colOff>76200</xdr:colOff>
      <xdr:row>45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896100" y="14049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13</xdr:row>
      <xdr:rowOff>152400</xdr:rowOff>
    </xdr:from>
    <xdr:to>
      <xdr:col>31</xdr:col>
      <xdr:colOff>133350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877050" y="3543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22</xdr:row>
      <xdr:rowOff>219075</xdr:rowOff>
    </xdr:from>
    <xdr:to>
      <xdr:col>31</xdr:col>
      <xdr:colOff>114300</xdr:colOff>
      <xdr:row>22</xdr:row>
      <xdr:rowOff>219075</xdr:rowOff>
    </xdr:to>
    <xdr:sp>
      <xdr:nvSpPr>
        <xdr:cNvPr id="5" name="Line 5"/>
        <xdr:cNvSpPr>
          <a:spLocks/>
        </xdr:cNvSpPr>
      </xdr:nvSpPr>
      <xdr:spPr>
        <a:xfrm>
          <a:off x="6819900" y="6477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0</xdr:rowOff>
    </xdr:from>
    <xdr:to>
      <xdr:col>31</xdr:col>
      <xdr:colOff>114300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6772275" y="74771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26</xdr:row>
      <xdr:rowOff>152400</xdr:rowOff>
    </xdr:from>
    <xdr:to>
      <xdr:col>31</xdr:col>
      <xdr:colOff>152400</xdr:colOff>
      <xdr:row>26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848475" y="8001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44</xdr:row>
      <xdr:rowOff>161925</xdr:rowOff>
    </xdr:from>
    <xdr:to>
      <xdr:col>31</xdr:col>
      <xdr:colOff>76200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886575" y="13744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31</xdr:row>
      <xdr:rowOff>0</xdr:rowOff>
    </xdr:from>
    <xdr:to>
      <xdr:col>31</xdr:col>
      <xdr:colOff>114300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6772275" y="9258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79</xdr:row>
      <xdr:rowOff>123825</xdr:rowOff>
    </xdr:from>
    <xdr:to>
      <xdr:col>45</xdr:col>
      <xdr:colOff>457200</xdr:colOff>
      <xdr:row>79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3363575" y="25155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79</xdr:row>
      <xdr:rowOff>123825</xdr:rowOff>
    </xdr:from>
    <xdr:to>
      <xdr:col>45</xdr:col>
      <xdr:colOff>457200</xdr:colOff>
      <xdr:row>79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3363575" y="25155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79</xdr:row>
      <xdr:rowOff>123825</xdr:rowOff>
    </xdr:from>
    <xdr:to>
      <xdr:col>45</xdr:col>
      <xdr:colOff>457200</xdr:colOff>
      <xdr:row>79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3363575" y="25155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79</xdr:row>
      <xdr:rowOff>123825</xdr:rowOff>
    </xdr:from>
    <xdr:to>
      <xdr:col>45</xdr:col>
      <xdr:colOff>466725</xdr:colOff>
      <xdr:row>79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3373100" y="25155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400050</xdr:colOff>
      <xdr:row>64</xdr:row>
      <xdr:rowOff>85725</xdr:rowOff>
    </xdr:from>
    <xdr:to>
      <xdr:col>45</xdr:col>
      <xdr:colOff>552450</xdr:colOff>
      <xdr:row>64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3458825" y="20974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50</xdr:row>
      <xdr:rowOff>180975</xdr:rowOff>
    </xdr:from>
    <xdr:to>
      <xdr:col>31</xdr:col>
      <xdr:colOff>152400</xdr:colOff>
      <xdr:row>50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6772275" y="156210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24</xdr:row>
      <xdr:rowOff>161925</xdr:rowOff>
    </xdr:from>
    <xdr:to>
      <xdr:col>31</xdr:col>
      <xdr:colOff>114300</xdr:colOff>
      <xdr:row>24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6800850" y="7277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32</xdr:row>
      <xdr:rowOff>171450</xdr:rowOff>
    </xdr:from>
    <xdr:to>
      <xdr:col>31</xdr:col>
      <xdr:colOff>142875</xdr:colOff>
      <xdr:row>32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6762750" y="9791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44</xdr:row>
      <xdr:rowOff>161925</xdr:rowOff>
    </xdr:from>
    <xdr:to>
      <xdr:col>23</xdr:col>
      <xdr:colOff>171450</xdr:colOff>
      <xdr:row>44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4800600" y="13744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44</xdr:row>
      <xdr:rowOff>161925</xdr:rowOff>
    </xdr:from>
    <xdr:to>
      <xdr:col>27</xdr:col>
      <xdr:colOff>133350</xdr:colOff>
      <xdr:row>44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5848350" y="13744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44</xdr:row>
      <xdr:rowOff>152400</xdr:rowOff>
    </xdr:from>
    <xdr:to>
      <xdr:col>35</xdr:col>
      <xdr:colOff>95250</xdr:colOff>
      <xdr:row>44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7781925" y="13735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390525</xdr:colOff>
      <xdr:row>104</xdr:row>
      <xdr:rowOff>247650</xdr:rowOff>
    </xdr:from>
    <xdr:to>
      <xdr:col>45</xdr:col>
      <xdr:colOff>581025</xdr:colOff>
      <xdr:row>104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13449300" y="32184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390525</xdr:colOff>
      <xdr:row>104</xdr:row>
      <xdr:rowOff>247650</xdr:rowOff>
    </xdr:from>
    <xdr:to>
      <xdr:col>45</xdr:col>
      <xdr:colOff>581025</xdr:colOff>
      <xdr:row>104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13449300" y="32184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53</xdr:row>
      <xdr:rowOff>209550</xdr:rowOff>
    </xdr:from>
    <xdr:to>
      <xdr:col>31</xdr:col>
      <xdr:colOff>133350</xdr:colOff>
      <xdr:row>53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6781800" y="1677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55</xdr:row>
      <xdr:rowOff>257175</xdr:rowOff>
    </xdr:from>
    <xdr:to>
      <xdr:col>31</xdr:col>
      <xdr:colOff>104775</xdr:colOff>
      <xdr:row>55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6800850" y="1777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57</xdr:row>
      <xdr:rowOff>285750</xdr:rowOff>
    </xdr:from>
    <xdr:to>
      <xdr:col>31</xdr:col>
      <xdr:colOff>114300</xdr:colOff>
      <xdr:row>57</xdr:row>
      <xdr:rowOff>285750</xdr:rowOff>
    </xdr:to>
    <xdr:sp>
      <xdr:nvSpPr>
        <xdr:cNvPr id="25" name="Line 25"/>
        <xdr:cNvSpPr>
          <a:spLocks/>
        </xdr:cNvSpPr>
      </xdr:nvSpPr>
      <xdr:spPr>
        <a:xfrm>
          <a:off x="6829425" y="18830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36</xdr:row>
      <xdr:rowOff>190500</xdr:rowOff>
    </xdr:from>
    <xdr:to>
      <xdr:col>31</xdr:col>
      <xdr:colOff>85725</xdr:colOff>
      <xdr:row>36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6810375" y="11258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35</xdr:row>
      <xdr:rowOff>180975</xdr:rowOff>
    </xdr:from>
    <xdr:to>
      <xdr:col>31</xdr:col>
      <xdr:colOff>66675</xdr:colOff>
      <xdr:row>35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6810375" y="10887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37</xdr:row>
      <xdr:rowOff>200025</xdr:rowOff>
    </xdr:from>
    <xdr:to>
      <xdr:col>31</xdr:col>
      <xdr:colOff>85725</xdr:colOff>
      <xdr:row>37</xdr:row>
      <xdr:rowOff>200025</xdr:rowOff>
    </xdr:to>
    <xdr:sp>
      <xdr:nvSpPr>
        <xdr:cNvPr id="28" name="Line 28"/>
        <xdr:cNvSpPr>
          <a:spLocks/>
        </xdr:cNvSpPr>
      </xdr:nvSpPr>
      <xdr:spPr>
        <a:xfrm>
          <a:off x="6867525" y="11630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39</xdr:row>
      <xdr:rowOff>200025</xdr:rowOff>
    </xdr:from>
    <xdr:to>
      <xdr:col>27</xdr:col>
      <xdr:colOff>85725</xdr:colOff>
      <xdr:row>39</xdr:row>
      <xdr:rowOff>200025</xdr:rowOff>
    </xdr:to>
    <xdr:sp>
      <xdr:nvSpPr>
        <xdr:cNvPr id="29" name="Line 29"/>
        <xdr:cNvSpPr>
          <a:spLocks/>
        </xdr:cNvSpPr>
      </xdr:nvSpPr>
      <xdr:spPr>
        <a:xfrm>
          <a:off x="5876925" y="1235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39</xdr:row>
      <xdr:rowOff>200025</xdr:rowOff>
    </xdr:from>
    <xdr:to>
      <xdr:col>31</xdr:col>
      <xdr:colOff>85725</xdr:colOff>
      <xdr:row>39</xdr:row>
      <xdr:rowOff>200025</xdr:rowOff>
    </xdr:to>
    <xdr:sp>
      <xdr:nvSpPr>
        <xdr:cNvPr id="30" name="Line 30"/>
        <xdr:cNvSpPr>
          <a:spLocks/>
        </xdr:cNvSpPr>
      </xdr:nvSpPr>
      <xdr:spPr>
        <a:xfrm>
          <a:off x="6867525" y="1235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39</xdr:row>
      <xdr:rowOff>200025</xdr:rowOff>
    </xdr:from>
    <xdr:to>
      <xdr:col>35</xdr:col>
      <xdr:colOff>85725</xdr:colOff>
      <xdr:row>39</xdr:row>
      <xdr:rowOff>200025</xdr:rowOff>
    </xdr:to>
    <xdr:sp>
      <xdr:nvSpPr>
        <xdr:cNvPr id="31" name="Line 31"/>
        <xdr:cNvSpPr>
          <a:spLocks/>
        </xdr:cNvSpPr>
      </xdr:nvSpPr>
      <xdr:spPr>
        <a:xfrm>
          <a:off x="7858125" y="1235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25">
      <selection activeCell="AL10" sqref="AL10"/>
    </sheetView>
  </sheetViews>
  <sheetFormatPr defaultColWidth="9.140625" defaultRowHeight="12.75"/>
  <cols>
    <col min="1" max="36" width="3.421875" style="0" customWidth="1"/>
    <col min="37" max="37" width="2.28125" style="0" customWidth="1"/>
  </cols>
  <sheetData>
    <row r="1" spans="35:36" s="1" customFormat="1" ht="15" customHeight="1" thickBot="1">
      <c r="AI1" s="2">
        <v>0</v>
      </c>
      <c r="AJ1" s="3">
        <v>1</v>
      </c>
    </row>
    <row r="2" spans="35:36" s="1" customFormat="1" ht="15" customHeight="1">
      <c r="AI2" s="4" t="s">
        <v>0</v>
      </c>
      <c r="AJ2" s="5"/>
    </row>
    <row r="3" spans="1:36" s="1" customFormat="1" ht="17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7:35" s="1" customFormat="1" ht="15" customHeight="1">
      <c r="AA4" s="23" t="s">
        <v>2</v>
      </c>
      <c r="AB4" s="23"/>
      <c r="AC4" s="23"/>
      <c r="AD4" s="23"/>
      <c r="AE4" s="23"/>
      <c r="AF4" s="23"/>
      <c r="AG4" s="23"/>
      <c r="AH4" s="23"/>
      <c r="AI4" s="23"/>
    </row>
    <row r="5" spans="27:35" s="1" customFormat="1" ht="15" customHeight="1">
      <c r="AA5" s="6" t="s">
        <v>3</v>
      </c>
      <c r="AB5" s="6"/>
      <c r="AC5" s="6"/>
      <c r="AD5" s="6"/>
      <c r="AE5" s="6"/>
      <c r="AF5" s="6"/>
      <c r="AG5" s="6"/>
      <c r="AH5" s="6"/>
      <c r="AI5" s="6"/>
    </row>
    <row r="6" s="1" customFormat="1" ht="15" customHeight="1" thickBot="1"/>
    <row r="7" spans="1:36" s="1" customFormat="1" ht="15.75" customHeight="1" thickBot="1">
      <c r="A7" s="7">
        <v>5</v>
      </c>
      <c r="B7" s="8">
        <v>1</v>
      </c>
      <c r="C7" s="8">
        <v>3</v>
      </c>
      <c r="D7" s="8">
        <v>0</v>
      </c>
      <c r="E7" s="8">
        <v>0</v>
      </c>
      <c r="F7" s="9">
        <v>9</v>
      </c>
      <c r="G7" s="10"/>
      <c r="H7" s="7">
        <v>1</v>
      </c>
      <c r="I7" s="8">
        <v>2</v>
      </c>
      <c r="J7" s="8">
        <v>5</v>
      </c>
      <c r="K7" s="9">
        <v>4</v>
      </c>
      <c r="L7" s="10"/>
      <c r="M7" s="7">
        <v>0</v>
      </c>
      <c r="N7" s="9">
        <v>1</v>
      </c>
      <c r="O7" s="10"/>
      <c r="P7" s="7">
        <v>2</v>
      </c>
      <c r="Q7" s="8">
        <v>8</v>
      </c>
      <c r="R7" s="8">
        <v>0</v>
      </c>
      <c r="S7" s="9">
        <v>0</v>
      </c>
      <c r="T7" s="10"/>
      <c r="U7" s="7">
        <v>7</v>
      </c>
      <c r="V7" s="8">
        <v>5</v>
      </c>
      <c r="W7" s="8">
        <v>1</v>
      </c>
      <c r="X7" s="8">
        <v>1</v>
      </c>
      <c r="Y7" s="8">
        <v>1</v>
      </c>
      <c r="Z7" s="9">
        <v>5</v>
      </c>
      <c r="AA7" s="10"/>
      <c r="AB7" s="7">
        <v>3</v>
      </c>
      <c r="AC7" s="9">
        <v>0</v>
      </c>
      <c r="AD7" s="10"/>
      <c r="AE7" s="11">
        <v>2</v>
      </c>
      <c r="AF7" s="12">
        <v>0</v>
      </c>
      <c r="AG7" s="12">
        <v>0</v>
      </c>
      <c r="AH7" s="13">
        <v>8</v>
      </c>
      <c r="AI7" s="10"/>
      <c r="AJ7" s="14">
        <v>2</v>
      </c>
    </row>
    <row r="8" spans="1:36" s="1" customFormat="1" ht="27.75" customHeight="1">
      <c r="A8" s="15" t="s">
        <v>4</v>
      </c>
      <c r="B8" s="15"/>
      <c r="C8" s="15"/>
      <c r="D8" s="15"/>
      <c r="E8" s="15"/>
      <c r="F8" s="15"/>
      <c r="G8" s="16"/>
      <c r="H8" s="15" t="s">
        <v>5</v>
      </c>
      <c r="I8" s="15"/>
      <c r="J8" s="15"/>
      <c r="K8" s="15"/>
      <c r="L8" s="16"/>
      <c r="M8" s="17" t="s">
        <v>6</v>
      </c>
      <c r="N8" s="15"/>
      <c r="O8" s="16"/>
      <c r="P8" s="17" t="s">
        <v>7</v>
      </c>
      <c r="Q8" s="17"/>
      <c r="R8" s="17"/>
      <c r="S8" s="17"/>
      <c r="U8" s="15" t="s">
        <v>8</v>
      </c>
      <c r="V8" s="15"/>
      <c r="W8" s="15"/>
      <c r="X8" s="15"/>
      <c r="Y8" s="15"/>
      <c r="AB8" s="15" t="s">
        <v>9</v>
      </c>
      <c r="AC8" s="15"/>
      <c r="AD8" s="15" t="s">
        <v>10</v>
      </c>
      <c r="AE8" s="15"/>
      <c r="AF8" s="15"/>
      <c r="AG8" s="15"/>
      <c r="AH8" s="4"/>
      <c r="AJ8" s="15" t="s">
        <v>11</v>
      </c>
    </row>
    <row r="9" s="1" customFormat="1" ht="18" customHeight="1">
      <c r="AF9" s="18" t="s">
        <v>12</v>
      </c>
    </row>
    <row r="10" spans="1:36" s="19" customFormat="1" ht="30" customHeight="1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 t="s">
        <v>14</v>
      </c>
      <c r="V10" s="22"/>
      <c r="W10" s="22" t="s">
        <v>15</v>
      </c>
      <c r="X10" s="22"/>
      <c r="Y10" s="22"/>
      <c r="Z10" s="22"/>
      <c r="AA10" s="22"/>
      <c r="AB10" s="22"/>
      <c r="AC10" s="22"/>
      <c r="AD10" s="22" t="s">
        <v>16</v>
      </c>
      <c r="AE10" s="22"/>
      <c r="AF10" s="22"/>
      <c r="AG10" s="22"/>
      <c r="AH10" s="22"/>
      <c r="AI10" s="22"/>
      <c r="AJ10" s="22"/>
    </row>
    <row r="11" spans="1:36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v>2</v>
      </c>
      <c r="V11" s="24"/>
      <c r="W11" s="24">
        <v>3</v>
      </c>
      <c r="X11" s="24"/>
      <c r="Y11" s="24"/>
      <c r="Z11" s="24"/>
      <c r="AA11" s="24"/>
      <c r="AB11" s="24"/>
      <c r="AC11" s="24"/>
      <c r="AD11" s="24">
        <v>4</v>
      </c>
      <c r="AE11" s="24"/>
      <c r="AF11" s="24"/>
      <c r="AG11" s="24"/>
      <c r="AH11" s="24"/>
      <c r="AI11" s="24"/>
      <c r="AJ11" s="24"/>
    </row>
    <row r="12" spans="1:36" s="20" customFormat="1" ht="18" customHeight="1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>
        <v>1</v>
      </c>
      <c r="V12" s="26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s="20" customFormat="1" ht="28.5" customHeight="1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>
        <v>2</v>
      </c>
      <c r="V13" s="26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s="20" customFormat="1" ht="18" customHeight="1">
      <c r="A14" s="28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>
        <v>3</v>
      </c>
      <c r="V14" s="2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s="20" customFormat="1" ht="18" customHeight="1">
      <c r="A15" s="28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>
        <v>4</v>
      </c>
      <c r="V15" s="26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s="20" customFormat="1" ht="18" customHeight="1">
      <c r="A16" s="28" t="s">
        <v>21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>
        <v>5</v>
      </c>
      <c r="V16" s="26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20" customFormat="1" ht="18" customHeight="1">
      <c r="A17" s="28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>
        <v>6</v>
      </c>
      <c r="V17" s="26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20" customFormat="1" ht="18" customHeight="1">
      <c r="A18" s="28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>
        <v>7</v>
      </c>
      <c r="V18" s="26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s="20" customFormat="1" ht="18" customHeight="1">
      <c r="A19" s="28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>
        <v>8</v>
      </c>
      <c r="V19" s="26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20" customFormat="1" ht="18" customHeight="1">
      <c r="A20" s="28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>
        <v>9</v>
      </c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20" customFormat="1" ht="18" customHeight="1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v>10</v>
      </c>
      <c r="V21" s="26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20" customFormat="1" ht="28.5" customHeight="1">
      <c r="A22" s="25" t="s">
        <v>27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>
        <v>11</v>
      </c>
      <c r="V22" s="26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s="20" customFormat="1" ht="18" customHeight="1">
      <c r="A23" s="28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>
        <v>12</v>
      </c>
      <c r="V23" s="26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s="20" customFormat="1" ht="18" customHeight="1">
      <c r="A24" s="28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>
        <v>13</v>
      </c>
      <c r="V24" s="26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20" customFormat="1" ht="18" customHeight="1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>
        <v>14</v>
      </c>
      <c r="V25" s="26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20" customFormat="1" ht="18" customHeight="1">
      <c r="A26" s="28" t="s">
        <v>31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>
        <v>15</v>
      </c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s="20" customFormat="1" ht="18" customHeight="1">
      <c r="A27" s="30" t="s">
        <v>32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6">
        <v>16</v>
      </c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20" customFormat="1" ht="18" customHeight="1">
      <c r="A28" s="25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>
        <v>17</v>
      </c>
      <c r="V28" s="26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s="20" customFormat="1" ht="18" customHeight="1">
      <c r="A29" s="25" t="s">
        <v>34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>
        <v>18</v>
      </c>
      <c r="V29" s="26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s="20" customFormat="1" ht="18" customHeight="1">
      <c r="A30" s="25" t="s">
        <v>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>
        <v>19</v>
      </c>
      <c r="V30" s="26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s="20" customFormat="1" ht="28.5" customHeight="1">
      <c r="A31" s="25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>
        <v>20</v>
      </c>
      <c r="V31" s="26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s="20" customFormat="1" ht="18" customHeight="1">
      <c r="A32" s="25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>
        <v>21</v>
      </c>
      <c r="V32" s="26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s="20" customFormat="1" ht="28.5" customHeight="1">
      <c r="A33" s="30" t="s">
        <v>38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26">
        <v>22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s="20" customFormat="1" ht="18" customHeight="1">
      <c r="A34" s="25" t="s">
        <v>39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>
        <v>23</v>
      </c>
      <c r="V34" s="2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s="20" customFormat="1" ht="18" customHeight="1">
      <c r="A35" s="30" t="s">
        <v>40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6">
        <v>24</v>
      </c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</sheetData>
  <mergeCells count="106">
    <mergeCell ref="A35:T35"/>
    <mergeCell ref="U35:V35"/>
    <mergeCell ref="W35:AC35"/>
    <mergeCell ref="AD35:AJ35"/>
    <mergeCell ref="A34:T34"/>
    <mergeCell ref="U34:V34"/>
    <mergeCell ref="W34:AC34"/>
    <mergeCell ref="AD34:AJ34"/>
    <mergeCell ref="A33:T33"/>
    <mergeCell ref="U33:V33"/>
    <mergeCell ref="W33:AC33"/>
    <mergeCell ref="AD33:AJ33"/>
    <mergeCell ref="A32:T32"/>
    <mergeCell ref="U32:V32"/>
    <mergeCell ref="W32:AC32"/>
    <mergeCell ref="AD32:AJ32"/>
    <mergeCell ref="A31:T31"/>
    <mergeCell ref="U31:V31"/>
    <mergeCell ref="W31:AC31"/>
    <mergeCell ref="AD31:AJ31"/>
    <mergeCell ref="A30:T30"/>
    <mergeCell ref="U30:V30"/>
    <mergeCell ref="W30:AC30"/>
    <mergeCell ref="AD30:AJ30"/>
    <mergeCell ref="A29:T29"/>
    <mergeCell ref="U29:V29"/>
    <mergeCell ref="W29:AC29"/>
    <mergeCell ref="AD29:AJ29"/>
    <mergeCell ref="A28:T28"/>
    <mergeCell ref="U28:V28"/>
    <mergeCell ref="W28:AC28"/>
    <mergeCell ref="AD28:AJ28"/>
    <mergeCell ref="A27:T27"/>
    <mergeCell ref="U27:V27"/>
    <mergeCell ref="W27:AC27"/>
    <mergeCell ref="AD27:AJ27"/>
    <mergeCell ref="A26:T26"/>
    <mergeCell ref="U26:V26"/>
    <mergeCell ref="W26:AC26"/>
    <mergeCell ref="AD26:AJ26"/>
    <mergeCell ref="A25:T25"/>
    <mergeCell ref="U25:V25"/>
    <mergeCell ref="W25:AC25"/>
    <mergeCell ref="AD25:AJ25"/>
    <mergeCell ref="A24:T24"/>
    <mergeCell ref="U24:V24"/>
    <mergeCell ref="W24:AC24"/>
    <mergeCell ref="AD24:AJ24"/>
    <mergeCell ref="A23:T23"/>
    <mergeCell ref="U23:V23"/>
    <mergeCell ref="W23:AC23"/>
    <mergeCell ref="AD23:AJ23"/>
    <mergeCell ref="A22:T22"/>
    <mergeCell ref="U22:V22"/>
    <mergeCell ref="W22:AC22"/>
    <mergeCell ref="AD22:AJ22"/>
    <mergeCell ref="A21:T21"/>
    <mergeCell ref="U21:V21"/>
    <mergeCell ref="W21:AC21"/>
    <mergeCell ref="AD21:AJ21"/>
    <mergeCell ref="A20:T20"/>
    <mergeCell ref="U20:V20"/>
    <mergeCell ref="W20:AC20"/>
    <mergeCell ref="AD20:AJ20"/>
    <mergeCell ref="A19:T19"/>
    <mergeCell ref="U19:V19"/>
    <mergeCell ref="W19:AC19"/>
    <mergeCell ref="AD19:AJ19"/>
    <mergeCell ref="A18:T18"/>
    <mergeCell ref="U18:V18"/>
    <mergeCell ref="W18:AC18"/>
    <mergeCell ref="AD18:AJ18"/>
    <mergeCell ref="A17:T17"/>
    <mergeCell ref="U17:V17"/>
    <mergeCell ref="W17:AC17"/>
    <mergeCell ref="AD17:AJ17"/>
    <mergeCell ref="A16:T16"/>
    <mergeCell ref="U16:V16"/>
    <mergeCell ref="W16:AC16"/>
    <mergeCell ref="AD16:AJ16"/>
    <mergeCell ref="A15:T15"/>
    <mergeCell ref="U15:V15"/>
    <mergeCell ref="W15:AC15"/>
    <mergeCell ref="AD15:AJ15"/>
    <mergeCell ref="A14:T14"/>
    <mergeCell ref="U14:V14"/>
    <mergeCell ref="W14:AC14"/>
    <mergeCell ref="AD14:AJ14"/>
    <mergeCell ref="A13:T13"/>
    <mergeCell ref="U13:V13"/>
    <mergeCell ref="W13:AC13"/>
    <mergeCell ref="AD13:AJ13"/>
    <mergeCell ref="A12:T12"/>
    <mergeCell ref="U12:V12"/>
    <mergeCell ref="W12:AC12"/>
    <mergeCell ref="AD12:AJ12"/>
    <mergeCell ref="A11:T11"/>
    <mergeCell ref="U11:V11"/>
    <mergeCell ref="W11:AC11"/>
    <mergeCell ref="AD11:AJ11"/>
    <mergeCell ref="A3:AJ3"/>
    <mergeCell ref="A10:T10"/>
    <mergeCell ref="U10:V10"/>
    <mergeCell ref="W10:AC10"/>
    <mergeCell ref="AD10:AJ10"/>
    <mergeCell ref="AA4:AI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8"/>
  <sheetViews>
    <sheetView workbookViewId="0" topLeftCell="A10">
      <selection activeCell="M23" sqref="M23"/>
    </sheetView>
  </sheetViews>
  <sheetFormatPr defaultColWidth="9.140625" defaultRowHeight="12.75"/>
  <cols>
    <col min="1" max="55" width="3.421875" style="0" customWidth="1"/>
  </cols>
  <sheetData>
    <row r="1" spans="54:55" s="194" customFormat="1" ht="13.5" thickBot="1">
      <c r="BB1" s="195"/>
      <c r="BC1" s="196"/>
    </row>
    <row r="2" spans="54:55" s="194" customFormat="1" ht="12.75">
      <c r="BB2" s="197" t="s">
        <v>0</v>
      </c>
      <c r="BC2" s="198"/>
    </row>
    <row r="3" spans="2:55" s="194" customFormat="1" ht="16.5">
      <c r="B3" s="199" t="s">
        <v>709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2:55" s="194" customFormat="1" ht="16.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 t="s">
        <v>710</v>
      </c>
      <c r="AV4" s="201"/>
      <c r="AW4" s="201"/>
      <c r="AX4" s="201"/>
      <c r="AY4" s="201"/>
      <c r="AZ4" s="201"/>
      <c r="BA4" s="201"/>
      <c r="BB4" s="201"/>
      <c r="BC4" s="201"/>
    </row>
    <row r="5" spans="47:55" s="194" customFormat="1" ht="12.75">
      <c r="AU5" s="202" t="s">
        <v>3</v>
      </c>
      <c r="AV5" s="202"/>
      <c r="AW5" s="202"/>
      <c r="AX5" s="202"/>
      <c r="AY5" s="202"/>
      <c r="AZ5" s="202"/>
      <c r="BA5" s="202"/>
      <c r="BB5" s="202"/>
      <c r="BC5" s="202"/>
    </row>
    <row r="6" s="194" customFormat="1" ht="13.5" thickBot="1"/>
    <row r="7" spans="2:37" s="194" customFormat="1" ht="15.75" customHeight="1" thickBot="1">
      <c r="B7" s="203">
        <v>5</v>
      </c>
      <c r="C7" s="204">
        <v>1</v>
      </c>
      <c r="D7" s="204">
        <v>3</v>
      </c>
      <c r="E7" s="204">
        <v>0</v>
      </c>
      <c r="F7" s="204">
        <v>0</v>
      </c>
      <c r="G7" s="205">
        <v>9</v>
      </c>
      <c r="H7" s="206"/>
      <c r="I7" s="203">
        <v>1</v>
      </c>
      <c r="J7" s="204">
        <v>2</v>
      </c>
      <c r="K7" s="204">
        <v>5</v>
      </c>
      <c r="L7" s="205">
        <v>4</v>
      </c>
      <c r="M7" s="206"/>
      <c r="N7" s="203">
        <v>0</v>
      </c>
      <c r="O7" s="205">
        <v>1</v>
      </c>
      <c r="P7" s="207"/>
      <c r="Q7" s="203">
        <v>2</v>
      </c>
      <c r="R7" s="204">
        <v>8</v>
      </c>
      <c r="S7" s="204">
        <v>0</v>
      </c>
      <c r="T7" s="205">
        <v>0</v>
      </c>
      <c r="U7" s="206"/>
      <c r="V7" s="203">
        <v>7</v>
      </c>
      <c r="W7" s="204">
        <v>5</v>
      </c>
      <c r="X7" s="204">
        <v>1</v>
      </c>
      <c r="Y7" s="204">
        <v>1</v>
      </c>
      <c r="Z7" s="204">
        <v>1</v>
      </c>
      <c r="AA7" s="205">
        <v>5</v>
      </c>
      <c r="AC7" s="729">
        <v>3</v>
      </c>
      <c r="AD7" s="730">
        <v>9</v>
      </c>
      <c r="AF7" s="208">
        <v>2</v>
      </c>
      <c r="AG7" s="209">
        <v>0</v>
      </c>
      <c r="AH7" s="209">
        <v>0</v>
      </c>
      <c r="AI7" s="210">
        <v>8</v>
      </c>
      <c r="AK7" s="211">
        <v>2</v>
      </c>
    </row>
    <row r="8" spans="2:37" s="194" customFormat="1" ht="25.5" customHeight="1">
      <c r="B8" s="212" t="s">
        <v>4</v>
      </c>
      <c r="C8" s="212"/>
      <c r="D8" s="212"/>
      <c r="E8" s="212"/>
      <c r="F8" s="212"/>
      <c r="G8" s="212"/>
      <c r="H8" s="213"/>
      <c r="I8" s="212" t="s">
        <v>5</v>
      </c>
      <c r="J8" s="212"/>
      <c r="K8" s="212"/>
      <c r="L8" s="212"/>
      <c r="M8" s="213"/>
      <c r="N8" s="214" t="s">
        <v>6</v>
      </c>
      <c r="O8" s="214"/>
      <c r="P8" s="213"/>
      <c r="Q8" s="214" t="s">
        <v>136</v>
      </c>
      <c r="R8" s="214"/>
      <c r="S8" s="214"/>
      <c r="T8" s="214"/>
      <c r="U8" s="213"/>
      <c r="V8" s="212" t="s">
        <v>8</v>
      </c>
      <c r="W8" s="212"/>
      <c r="X8" s="212"/>
      <c r="Y8" s="212"/>
      <c r="Z8" s="212"/>
      <c r="AA8" s="197"/>
      <c r="AC8" s="212" t="s">
        <v>9</v>
      </c>
      <c r="AD8" s="212"/>
      <c r="AF8" s="212" t="s">
        <v>10</v>
      </c>
      <c r="AG8" s="212"/>
      <c r="AH8" s="212"/>
      <c r="AI8" s="212"/>
      <c r="AK8" s="212" t="s">
        <v>11</v>
      </c>
    </row>
    <row r="9" s="194" customFormat="1" ht="12.75">
      <c r="AZ9" s="215" t="s">
        <v>12</v>
      </c>
    </row>
    <row r="10" spans="1:55" ht="12.75">
      <c r="A10" s="24" t="s">
        <v>711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138</v>
      </c>
      <c r="O10" s="24"/>
      <c r="P10" s="24"/>
      <c r="Q10" s="24"/>
      <c r="R10" s="24"/>
      <c r="S10" s="24"/>
      <c r="T10" s="24"/>
      <c r="U10" s="24"/>
      <c r="V10" s="24"/>
      <c r="W10" s="24" t="s">
        <v>139</v>
      </c>
      <c r="X10" s="24"/>
      <c r="Y10" s="24"/>
      <c r="Z10" s="24"/>
      <c r="AA10" s="24"/>
      <c r="AB10" s="24"/>
      <c r="AC10" s="24"/>
      <c r="AD10" s="24"/>
      <c r="AE10" s="24"/>
      <c r="AF10" s="24" t="s">
        <v>140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 t="s">
        <v>140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25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16" t="s">
        <v>141</v>
      </c>
      <c r="O11" s="216"/>
      <c r="P11" s="216"/>
      <c r="Q11" s="754" t="s">
        <v>712</v>
      </c>
      <c r="R11" s="754"/>
      <c r="S11" s="754"/>
      <c r="T11" s="754"/>
      <c r="U11" s="754"/>
      <c r="V11" s="754"/>
      <c r="W11" s="216" t="s">
        <v>143</v>
      </c>
      <c r="X11" s="216"/>
      <c r="Y11" s="216"/>
      <c r="Z11" s="216" t="s">
        <v>711</v>
      </c>
      <c r="AA11" s="216"/>
      <c r="AB11" s="216"/>
      <c r="AC11" s="216"/>
      <c r="AD11" s="216"/>
      <c r="AE11" s="216"/>
      <c r="AF11" s="216" t="s">
        <v>144</v>
      </c>
      <c r="AG11" s="216"/>
      <c r="AH11" s="216"/>
      <c r="AI11" s="216" t="s">
        <v>711</v>
      </c>
      <c r="AJ11" s="216"/>
      <c r="AK11" s="216"/>
      <c r="AL11" s="216"/>
      <c r="AM11" s="216"/>
      <c r="AN11" s="216"/>
      <c r="AO11" s="216"/>
      <c r="AP11" s="216"/>
      <c r="AQ11" s="216"/>
      <c r="AR11" s="216" t="s">
        <v>145</v>
      </c>
      <c r="AS11" s="216"/>
      <c r="AT11" s="216"/>
      <c r="AU11" s="216" t="s">
        <v>713</v>
      </c>
      <c r="AV11" s="216"/>
      <c r="AW11" s="216"/>
      <c r="AX11" s="216"/>
      <c r="AY11" s="216"/>
      <c r="AZ11" s="216"/>
      <c r="BA11" s="216"/>
      <c r="BB11" s="216"/>
      <c r="BC11" s="216"/>
    </row>
    <row r="12" spans="1:55" ht="12.75" customHeight="1">
      <c r="A12" s="24" t="s">
        <v>147</v>
      </c>
      <c r="B12" s="24"/>
      <c r="C12" s="24"/>
      <c r="D12" s="24"/>
      <c r="E12" s="24"/>
      <c r="F12" s="24"/>
      <c r="G12" s="24"/>
      <c r="H12" s="24"/>
      <c r="I12" s="24"/>
      <c r="J12" s="24" t="s">
        <v>148</v>
      </c>
      <c r="K12" s="24"/>
      <c r="L12" s="24"/>
      <c r="M12" s="24"/>
      <c r="N12" s="216"/>
      <c r="O12" s="216"/>
      <c r="P12" s="216"/>
      <c r="Q12" s="24" t="s">
        <v>149</v>
      </c>
      <c r="R12" s="24"/>
      <c r="S12" s="24"/>
      <c r="T12" s="24" t="s">
        <v>150</v>
      </c>
      <c r="U12" s="24"/>
      <c r="V12" s="24"/>
      <c r="W12" s="216"/>
      <c r="X12" s="216"/>
      <c r="Y12" s="216"/>
      <c r="Z12" s="216" t="s">
        <v>151</v>
      </c>
      <c r="AA12" s="216"/>
      <c r="AB12" s="216"/>
      <c r="AC12" s="216" t="s">
        <v>152</v>
      </c>
      <c r="AD12" s="216"/>
      <c r="AE12" s="216"/>
      <c r="AF12" s="216"/>
      <c r="AG12" s="216"/>
      <c r="AH12" s="216"/>
      <c r="AI12" s="24" t="s">
        <v>153</v>
      </c>
      <c r="AJ12" s="24"/>
      <c r="AK12" s="24"/>
      <c r="AL12" s="24" t="s">
        <v>154</v>
      </c>
      <c r="AM12" s="24"/>
      <c r="AN12" s="24"/>
      <c r="AO12" s="24" t="s">
        <v>155</v>
      </c>
      <c r="AP12" s="24"/>
      <c r="AQ12" s="24"/>
      <c r="AR12" s="216"/>
      <c r="AS12" s="216"/>
      <c r="AT12" s="216"/>
      <c r="AU12" s="24" t="s">
        <v>153</v>
      </c>
      <c r="AV12" s="24"/>
      <c r="AW12" s="24"/>
      <c r="AX12" s="24" t="s">
        <v>154</v>
      </c>
      <c r="AY12" s="24"/>
      <c r="AZ12" s="24"/>
      <c r="BA12" s="216" t="s">
        <v>155</v>
      </c>
      <c r="BB12" s="216"/>
      <c r="BC12" s="216"/>
    </row>
    <row r="13" spans="1:55" ht="25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16"/>
      <c r="O13" s="216"/>
      <c r="P13" s="216"/>
      <c r="Q13" s="24" t="s">
        <v>156</v>
      </c>
      <c r="R13" s="24"/>
      <c r="S13" s="24"/>
      <c r="T13" s="24"/>
      <c r="U13" s="24"/>
      <c r="V13" s="24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 t="s">
        <v>157</v>
      </c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 t="s">
        <v>157</v>
      </c>
      <c r="AV13" s="216"/>
      <c r="AW13" s="216"/>
      <c r="AX13" s="216"/>
      <c r="AY13" s="216"/>
      <c r="AZ13" s="216"/>
      <c r="BA13" s="216"/>
      <c r="BB13" s="216"/>
      <c r="BC13" s="216"/>
    </row>
    <row r="14" spans="1:55" ht="12.75">
      <c r="A14" s="24">
        <v>1</v>
      </c>
      <c r="B14" s="24"/>
      <c r="C14" s="24"/>
      <c r="D14" s="24"/>
      <c r="E14" s="24"/>
      <c r="F14" s="24"/>
      <c r="G14" s="24"/>
      <c r="H14" s="24"/>
      <c r="I14" s="24"/>
      <c r="J14" s="24">
        <v>2</v>
      </c>
      <c r="K14" s="24"/>
      <c r="L14" s="24"/>
      <c r="M14" s="24"/>
      <c r="N14" s="24">
        <v>3</v>
      </c>
      <c r="O14" s="24"/>
      <c r="P14" s="24"/>
      <c r="Q14" s="24">
        <v>4</v>
      </c>
      <c r="R14" s="24"/>
      <c r="S14" s="24"/>
      <c r="T14" s="24">
        <v>5</v>
      </c>
      <c r="U14" s="24"/>
      <c r="V14" s="24"/>
      <c r="W14" s="24">
        <v>6</v>
      </c>
      <c r="X14" s="24"/>
      <c r="Y14" s="24"/>
      <c r="Z14" s="24">
        <v>7</v>
      </c>
      <c r="AA14" s="24"/>
      <c r="AB14" s="24"/>
      <c r="AC14" s="24">
        <v>8</v>
      </c>
      <c r="AD14" s="24"/>
      <c r="AE14" s="24"/>
      <c r="AF14" s="24">
        <v>9</v>
      </c>
      <c r="AG14" s="24"/>
      <c r="AH14" s="24"/>
      <c r="AI14" s="24">
        <v>10</v>
      </c>
      <c r="AJ14" s="24"/>
      <c r="AK14" s="24"/>
      <c r="AL14" s="24">
        <v>11</v>
      </c>
      <c r="AM14" s="24"/>
      <c r="AN14" s="24"/>
      <c r="AO14" s="24">
        <v>12</v>
      </c>
      <c r="AP14" s="24"/>
      <c r="AQ14" s="24"/>
      <c r="AR14" s="24">
        <v>13</v>
      </c>
      <c r="AS14" s="24"/>
      <c r="AT14" s="24"/>
      <c r="AU14" s="24">
        <v>14</v>
      </c>
      <c r="AV14" s="24"/>
      <c r="AW14" s="24"/>
      <c r="AX14" s="24">
        <v>15</v>
      </c>
      <c r="AY14" s="24"/>
      <c r="AZ14" s="24"/>
      <c r="BA14" s="24">
        <v>16</v>
      </c>
      <c r="BB14" s="24"/>
      <c r="BC14" s="24"/>
    </row>
    <row r="15" spans="1:55" ht="12.75">
      <c r="A15" s="24"/>
      <c r="B15" s="24"/>
      <c r="C15" s="24"/>
      <c r="D15" s="24"/>
      <c r="E15" s="24"/>
      <c r="F15" s="24"/>
      <c r="G15" s="24"/>
      <c r="H15" s="24"/>
      <c r="I15" s="24"/>
      <c r="J15" s="217"/>
      <c r="K15" s="217"/>
      <c r="L15" s="217"/>
      <c r="M15" s="21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2.75">
      <c r="A16" s="24"/>
      <c r="B16" s="24"/>
      <c r="C16" s="24"/>
      <c r="D16" s="24"/>
      <c r="E16" s="24"/>
      <c r="F16" s="24"/>
      <c r="G16" s="24"/>
      <c r="H16" s="24"/>
      <c r="I16" s="24"/>
      <c r="J16" s="217"/>
      <c r="K16" s="217"/>
      <c r="L16" s="217"/>
      <c r="M16" s="21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12.75">
      <c r="A17" s="24"/>
      <c r="B17" s="24"/>
      <c r="C17" s="24"/>
      <c r="D17" s="24"/>
      <c r="E17" s="24"/>
      <c r="F17" s="24"/>
      <c r="G17" s="24"/>
      <c r="H17" s="24"/>
      <c r="I17" s="24"/>
      <c r="J17" s="217"/>
      <c r="K17" s="217"/>
      <c r="L17" s="217"/>
      <c r="M17" s="21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2.75">
      <c r="A18" s="24"/>
      <c r="B18" s="24"/>
      <c r="C18" s="24"/>
      <c r="D18" s="24"/>
      <c r="E18" s="24"/>
      <c r="F18" s="24"/>
      <c r="G18" s="24"/>
      <c r="H18" s="24"/>
      <c r="I18" s="24"/>
      <c r="J18" s="217"/>
      <c r="K18" s="217"/>
      <c r="L18" s="217"/>
      <c r="M18" s="21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2.75">
      <c r="A19" s="24"/>
      <c r="B19" s="24"/>
      <c r="C19" s="24"/>
      <c r="D19" s="24"/>
      <c r="E19" s="24"/>
      <c r="F19" s="24"/>
      <c r="G19" s="24"/>
      <c r="H19" s="24"/>
      <c r="I19" s="24"/>
      <c r="J19" s="217"/>
      <c r="K19" s="217"/>
      <c r="L19" s="217"/>
      <c r="M19" s="21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2.75">
      <c r="A20" s="24"/>
      <c r="B20" s="24"/>
      <c r="C20" s="24"/>
      <c r="D20" s="24"/>
      <c r="E20" s="24"/>
      <c r="F20" s="24"/>
      <c r="G20" s="24"/>
      <c r="H20" s="24"/>
      <c r="I20" s="24"/>
      <c r="J20" s="217"/>
      <c r="K20" s="217"/>
      <c r="L20" s="217"/>
      <c r="M20" s="21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2.75">
      <c r="A21" s="24"/>
      <c r="B21" s="24"/>
      <c r="C21" s="24"/>
      <c r="D21" s="24"/>
      <c r="E21" s="24"/>
      <c r="F21" s="24"/>
      <c r="G21" s="24"/>
      <c r="H21" s="24"/>
      <c r="I21" s="24"/>
      <c r="J21" s="217"/>
      <c r="K21" s="217"/>
      <c r="L21" s="217"/>
      <c r="M21" s="21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2.75">
      <c r="A22" s="24"/>
      <c r="B22" s="24"/>
      <c r="C22" s="24"/>
      <c r="D22" s="24"/>
      <c r="E22" s="24"/>
      <c r="F22" s="24"/>
      <c r="G22" s="24"/>
      <c r="H22" s="24"/>
      <c r="I22" s="24"/>
      <c r="J22" s="217"/>
      <c r="K22" s="217"/>
      <c r="L22" s="217"/>
      <c r="M22" s="21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2.75">
      <c r="A23" s="24"/>
      <c r="B23" s="24"/>
      <c r="C23" s="24"/>
      <c r="D23" s="24"/>
      <c r="E23" s="24"/>
      <c r="F23" s="24"/>
      <c r="G23" s="24"/>
      <c r="H23" s="24"/>
      <c r="I23" s="24"/>
      <c r="J23" s="217"/>
      <c r="K23" s="217"/>
      <c r="L23" s="217"/>
      <c r="M23" s="21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12.75">
      <c r="A24" s="24"/>
      <c r="B24" s="24"/>
      <c r="C24" s="24"/>
      <c r="D24" s="24"/>
      <c r="E24" s="24"/>
      <c r="F24" s="24"/>
      <c r="G24" s="24"/>
      <c r="H24" s="24"/>
      <c r="I24" s="24"/>
      <c r="J24" s="217"/>
      <c r="K24" s="217"/>
      <c r="L24" s="217"/>
      <c r="M24" s="21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ht="12.75">
      <c r="A25" s="24"/>
      <c r="B25" s="24"/>
      <c r="C25" s="24"/>
      <c r="D25" s="24"/>
      <c r="E25" s="24"/>
      <c r="F25" s="24"/>
      <c r="G25" s="24"/>
      <c r="H25" s="24"/>
      <c r="I25" s="24"/>
      <c r="J25" s="217"/>
      <c r="K25" s="217"/>
      <c r="L25" s="217"/>
      <c r="M25" s="21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ht="12.75">
      <c r="A26" s="24"/>
      <c r="B26" s="24"/>
      <c r="C26" s="24"/>
      <c r="D26" s="24"/>
      <c r="E26" s="24"/>
      <c r="F26" s="24"/>
      <c r="G26" s="24"/>
      <c r="H26" s="24"/>
      <c r="I26" s="24"/>
      <c r="J26" s="217"/>
      <c r="K26" s="217"/>
      <c r="L26" s="217"/>
      <c r="M26" s="21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ht="12.75">
      <c r="A27" s="24"/>
      <c r="B27" s="24"/>
      <c r="C27" s="24"/>
      <c r="D27" s="24"/>
      <c r="E27" s="24"/>
      <c r="F27" s="24"/>
      <c r="G27" s="24"/>
      <c r="H27" s="24"/>
      <c r="I27" s="24"/>
      <c r="J27" s="217"/>
      <c r="K27" s="217"/>
      <c r="L27" s="217"/>
      <c r="M27" s="21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ht="12.75">
      <c r="A28" s="24"/>
      <c r="B28" s="24"/>
      <c r="C28" s="24"/>
      <c r="D28" s="24"/>
      <c r="E28" s="24"/>
      <c r="F28" s="24"/>
      <c r="G28" s="24"/>
      <c r="H28" s="24"/>
      <c r="I28" s="24"/>
      <c r="J28" s="217"/>
      <c r="K28" s="217"/>
      <c r="L28" s="217"/>
      <c r="M28" s="21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ht="12.75">
      <c r="A29" s="24"/>
      <c r="B29" s="24"/>
      <c r="C29" s="24"/>
      <c r="D29" s="24"/>
      <c r="E29" s="24"/>
      <c r="F29" s="24"/>
      <c r="G29" s="24"/>
      <c r="H29" s="24"/>
      <c r="I29" s="24"/>
      <c r="J29" s="217"/>
      <c r="K29" s="217"/>
      <c r="L29" s="217"/>
      <c r="M29" s="21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ht="12.75">
      <c r="A30" s="24"/>
      <c r="B30" s="24"/>
      <c r="C30" s="24"/>
      <c r="D30" s="24"/>
      <c r="E30" s="24"/>
      <c r="F30" s="24"/>
      <c r="G30" s="24"/>
      <c r="H30" s="24"/>
      <c r="I30" s="24"/>
      <c r="J30" s="217"/>
      <c r="K30" s="217"/>
      <c r="L30" s="217"/>
      <c r="M30" s="21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12.75">
      <c r="A31" s="24"/>
      <c r="B31" s="24"/>
      <c r="C31" s="24"/>
      <c r="D31" s="24"/>
      <c r="E31" s="24"/>
      <c r="F31" s="24"/>
      <c r="G31" s="24"/>
      <c r="H31" s="24"/>
      <c r="I31" s="24"/>
      <c r="J31" s="217"/>
      <c r="K31" s="217"/>
      <c r="L31" s="217"/>
      <c r="M31" s="21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12.75">
      <c r="A32" s="24"/>
      <c r="B32" s="24"/>
      <c r="C32" s="24"/>
      <c r="D32" s="24"/>
      <c r="E32" s="24"/>
      <c r="F32" s="24"/>
      <c r="G32" s="24"/>
      <c r="H32" s="24"/>
      <c r="I32" s="24"/>
      <c r="J32" s="217"/>
      <c r="K32" s="217"/>
      <c r="L32" s="217"/>
      <c r="M32" s="21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12.75">
      <c r="A33" s="24"/>
      <c r="B33" s="24"/>
      <c r="C33" s="24"/>
      <c r="D33" s="24"/>
      <c r="E33" s="24"/>
      <c r="F33" s="24"/>
      <c r="G33" s="24"/>
      <c r="H33" s="24"/>
      <c r="I33" s="24"/>
      <c r="J33" s="217"/>
      <c r="K33" s="217"/>
      <c r="L33" s="217"/>
      <c r="M33" s="21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12.75">
      <c r="A34" s="24"/>
      <c r="B34" s="24"/>
      <c r="C34" s="24"/>
      <c r="D34" s="24"/>
      <c r="E34" s="24"/>
      <c r="F34" s="24"/>
      <c r="G34" s="24"/>
      <c r="H34" s="24"/>
      <c r="I34" s="24"/>
      <c r="J34" s="217"/>
      <c r="K34" s="217"/>
      <c r="L34" s="217"/>
      <c r="M34" s="21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2.75">
      <c r="A35" s="24"/>
      <c r="B35" s="24"/>
      <c r="C35" s="24"/>
      <c r="D35" s="24"/>
      <c r="E35" s="24"/>
      <c r="F35" s="24"/>
      <c r="G35" s="24"/>
      <c r="H35" s="24"/>
      <c r="I35" s="24"/>
      <c r="J35" s="217"/>
      <c r="K35" s="217"/>
      <c r="L35" s="217"/>
      <c r="M35" s="21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2.75">
      <c r="A36" s="24"/>
      <c r="B36" s="24"/>
      <c r="C36" s="24"/>
      <c r="D36" s="24"/>
      <c r="E36" s="24"/>
      <c r="F36" s="24"/>
      <c r="G36" s="24"/>
      <c r="H36" s="24"/>
      <c r="I36" s="24"/>
      <c r="J36" s="217"/>
      <c r="K36" s="217"/>
      <c r="L36" s="217"/>
      <c r="M36" s="21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2.75">
      <c r="A37" s="24"/>
      <c r="B37" s="24"/>
      <c r="C37" s="24"/>
      <c r="D37" s="24"/>
      <c r="E37" s="24"/>
      <c r="F37" s="24"/>
      <c r="G37" s="24"/>
      <c r="H37" s="24"/>
      <c r="I37" s="24"/>
      <c r="J37" s="217"/>
      <c r="K37" s="217"/>
      <c r="L37" s="217"/>
      <c r="M37" s="21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12.75">
      <c r="A38" s="24"/>
      <c r="B38" s="24"/>
      <c r="C38" s="24"/>
      <c r="D38" s="24"/>
      <c r="E38" s="24"/>
      <c r="F38" s="24"/>
      <c r="G38" s="24"/>
      <c r="H38" s="24"/>
      <c r="I38" s="24"/>
      <c r="J38" s="217"/>
      <c r="K38" s="217"/>
      <c r="L38" s="217"/>
      <c r="M38" s="21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2.75">
      <c r="A39" s="24"/>
      <c r="B39" s="24"/>
      <c r="C39" s="24"/>
      <c r="D39" s="24"/>
      <c r="E39" s="24"/>
      <c r="F39" s="24"/>
      <c r="G39" s="24"/>
      <c r="H39" s="24"/>
      <c r="I39" s="24"/>
      <c r="J39" s="217"/>
      <c r="K39" s="217"/>
      <c r="L39" s="217"/>
      <c r="M39" s="21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12.75">
      <c r="A40" s="24"/>
      <c r="B40" s="24"/>
      <c r="C40" s="24"/>
      <c r="D40" s="24"/>
      <c r="E40" s="24"/>
      <c r="F40" s="24"/>
      <c r="G40" s="24"/>
      <c r="H40" s="24"/>
      <c r="I40" s="24"/>
      <c r="J40" s="217"/>
      <c r="K40" s="217"/>
      <c r="L40" s="217"/>
      <c r="M40" s="21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ht="12.75">
      <c r="A41" s="24"/>
      <c r="B41" s="24"/>
      <c r="C41" s="24"/>
      <c r="D41" s="24"/>
      <c r="E41" s="24"/>
      <c r="F41" s="24"/>
      <c r="G41" s="24"/>
      <c r="H41" s="24"/>
      <c r="I41" s="24"/>
      <c r="J41" s="217"/>
      <c r="K41" s="217"/>
      <c r="L41" s="217"/>
      <c r="M41" s="21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12.75">
      <c r="A42" s="24"/>
      <c r="B42" s="24"/>
      <c r="C42" s="24"/>
      <c r="D42" s="24"/>
      <c r="E42" s="24"/>
      <c r="F42" s="24"/>
      <c r="G42" s="24"/>
      <c r="H42" s="24"/>
      <c r="I42" s="24"/>
      <c r="J42" s="217"/>
      <c r="K42" s="217"/>
      <c r="L42" s="217"/>
      <c r="M42" s="21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12.75">
      <c r="A43" s="24"/>
      <c r="B43" s="24"/>
      <c r="C43" s="24"/>
      <c r="D43" s="24"/>
      <c r="E43" s="24"/>
      <c r="F43" s="24"/>
      <c r="G43" s="24"/>
      <c r="H43" s="24"/>
      <c r="I43" s="24"/>
      <c r="J43" s="217"/>
      <c r="K43" s="217"/>
      <c r="L43" s="217"/>
      <c r="M43" s="21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12.75">
      <c r="A44" s="24"/>
      <c r="B44" s="24"/>
      <c r="C44" s="24"/>
      <c r="D44" s="24"/>
      <c r="E44" s="24"/>
      <c r="F44" s="24"/>
      <c r="G44" s="24"/>
      <c r="H44" s="24"/>
      <c r="I44" s="24"/>
      <c r="J44" s="217"/>
      <c r="K44" s="217"/>
      <c r="L44" s="217"/>
      <c r="M44" s="21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12.75">
      <c r="A45" s="24"/>
      <c r="B45" s="24"/>
      <c r="C45" s="24"/>
      <c r="D45" s="24"/>
      <c r="E45" s="24"/>
      <c r="F45" s="24"/>
      <c r="G45" s="24"/>
      <c r="H45" s="24"/>
      <c r="I45" s="24"/>
      <c r="J45" s="217"/>
      <c r="K45" s="217"/>
      <c r="L45" s="217"/>
      <c r="M45" s="21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12.75">
      <c r="A46" s="24"/>
      <c r="B46" s="24"/>
      <c r="C46" s="24"/>
      <c r="D46" s="24"/>
      <c r="E46" s="24"/>
      <c r="F46" s="24"/>
      <c r="G46" s="24"/>
      <c r="H46" s="24"/>
      <c r="I46" s="24"/>
      <c r="J46" s="217"/>
      <c r="K46" s="217"/>
      <c r="L46" s="217"/>
      <c r="M46" s="21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12.75">
      <c r="A47" s="24"/>
      <c r="B47" s="24"/>
      <c r="C47" s="24"/>
      <c r="D47" s="24"/>
      <c r="E47" s="24"/>
      <c r="F47" s="24"/>
      <c r="G47" s="24"/>
      <c r="H47" s="24"/>
      <c r="I47" s="24"/>
      <c r="J47" s="217"/>
      <c r="K47" s="217"/>
      <c r="L47" s="217"/>
      <c r="M47" s="21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12.75">
      <c r="A48" s="24" t="s">
        <v>714</v>
      </c>
      <c r="B48" s="24"/>
      <c r="C48" s="24"/>
      <c r="D48" s="24"/>
      <c r="E48" s="24"/>
      <c r="F48" s="24"/>
      <c r="G48" s="24"/>
      <c r="H48" s="24"/>
      <c r="I48" s="24"/>
      <c r="J48" s="217">
        <v>9</v>
      </c>
      <c r="K48" s="217">
        <v>9</v>
      </c>
      <c r="L48" s="217">
        <v>9</v>
      </c>
      <c r="M48" s="217">
        <v>9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</sheetData>
  <mergeCells count="556">
    <mergeCell ref="AU4:BC4"/>
    <mergeCell ref="AF48:AH48"/>
    <mergeCell ref="AU48:AW48"/>
    <mergeCell ref="AX48:AZ48"/>
    <mergeCell ref="BA48:BC48"/>
    <mergeCell ref="AI48:AK48"/>
    <mergeCell ref="AL48:AN48"/>
    <mergeCell ref="AO48:AQ48"/>
    <mergeCell ref="AR48:AT48"/>
    <mergeCell ref="AU47:AW47"/>
    <mergeCell ref="AX47:AZ47"/>
    <mergeCell ref="BA47:BC47"/>
    <mergeCell ref="A48:I48"/>
    <mergeCell ref="N48:P48"/>
    <mergeCell ref="Q48:S48"/>
    <mergeCell ref="T48:V48"/>
    <mergeCell ref="W48:Y48"/>
    <mergeCell ref="Z48:AB48"/>
    <mergeCell ref="AC48:AE48"/>
    <mergeCell ref="AI47:AK47"/>
    <mergeCell ref="AL47:AN47"/>
    <mergeCell ref="AO47:AQ47"/>
    <mergeCell ref="AR47:AT47"/>
    <mergeCell ref="W47:Y47"/>
    <mergeCell ref="Z47:AB47"/>
    <mergeCell ref="AC47:AE47"/>
    <mergeCell ref="AF47:AH47"/>
    <mergeCell ref="A47:I47"/>
    <mergeCell ref="N47:P47"/>
    <mergeCell ref="Q47:S47"/>
    <mergeCell ref="T47:V47"/>
    <mergeCell ref="AR46:AT46"/>
    <mergeCell ref="AU46:AW46"/>
    <mergeCell ref="AX46:AZ46"/>
    <mergeCell ref="BA46:BC46"/>
    <mergeCell ref="AF46:AH46"/>
    <mergeCell ref="AI46:AK46"/>
    <mergeCell ref="AL46:AN46"/>
    <mergeCell ref="AO46:AQ46"/>
    <mergeCell ref="AU45:AW45"/>
    <mergeCell ref="AX45:AZ45"/>
    <mergeCell ref="BA45:BC45"/>
    <mergeCell ref="A46:I46"/>
    <mergeCell ref="N46:P46"/>
    <mergeCell ref="Q46:S46"/>
    <mergeCell ref="T46:V46"/>
    <mergeCell ref="W46:Y46"/>
    <mergeCell ref="Z46:AB46"/>
    <mergeCell ref="AC46:AE46"/>
    <mergeCell ref="AI45:AK45"/>
    <mergeCell ref="AL45:AN45"/>
    <mergeCell ref="AO45:AQ45"/>
    <mergeCell ref="AR45:AT45"/>
    <mergeCell ref="W45:Y45"/>
    <mergeCell ref="Z45:AB45"/>
    <mergeCell ref="AC45:AE45"/>
    <mergeCell ref="AF45:AH45"/>
    <mergeCell ref="A45:I45"/>
    <mergeCell ref="N45:P45"/>
    <mergeCell ref="Q45:S45"/>
    <mergeCell ref="T45:V45"/>
    <mergeCell ref="AR44:AT44"/>
    <mergeCell ref="AU44:AW44"/>
    <mergeCell ref="AX44:AZ44"/>
    <mergeCell ref="BA44:BC44"/>
    <mergeCell ref="AF44:AH44"/>
    <mergeCell ref="AI44:AK44"/>
    <mergeCell ref="AL44:AN44"/>
    <mergeCell ref="AO44:AQ44"/>
    <mergeCell ref="AU43:AW43"/>
    <mergeCell ref="AX43:AZ43"/>
    <mergeCell ref="BA43:BC43"/>
    <mergeCell ref="A44:I44"/>
    <mergeCell ref="N44:P44"/>
    <mergeCell ref="Q44:S44"/>
    <mergeCell ref="T44:V44"/>
    <mergeCell ref="W44:Y44"/>
    <mergeCell ref="Z44:AB44"/>
    <mergeCell ref="AC44:AE44"/>
    <mergeCell ref="AI43:AK43"/>
    <mergeCell ref="AL43:AN43"/>
    <mergeCell ref="AO43:AQ43"/>
    <mergeCell ref="AR43:AT43"/>
    <mergeCell ref="W43:Y43"/>
    <mergeCell ref="Z43:AB43"/>
    <mergeCell ref="AC43:AE43"/>
    <mergeCell ref="AF43:AH43"/>
    <mergeCell ref="A43:I43"/>
    <mergeCell ref="N43:P43"/>
    <mergeCell ref="Q43:S43"/>
    <mergeCell ref="T43:V43"/>
    <mergeCell ref="AR42:AT42"/>
    <mergeCell ref="AU42:AW42"/>
    <mergeCell ref="AX42:AZ42"/>
    <mergeCell ref="BA42:BC42"/>
    <mergeCell ref="AF42:AH42"/>
    <mergeCell ref="AI42:AK42"/>
    <mergeCell ref="AL42:AN42"/>
    <mergeCell ref="AO42:AQ42"/>
    <mergeCell ref="AU41:AW41"/>
    <mergeCell ref="AX41:AZ41"/>
    <mergeCell ref="BA41:BC41"/>
    <mergeCell ref="A42:I42"/>
    <mergeCell ref="N42:P42"/>
    <mergeCell ref="Q42:S42"/>
    <mergeCell ref="T42:V42"/>
    <mergeCell ref="W42:Y42"/>
    <mergeCell ref="Z42:AB42"/>
    <mergeCell ref="AC42:AE42"/>
    <mergeCell ref="AI41:AK41"/>
    <mergeCell ref="AL41:AN41"/>
    <mergeCell ref="AO41:AQ41"/>
    <mergeCell ref="AR41:AT41"/>
    <mergeCell ref="W41:Y41"/>
    <mergeCell ref="Z41:AB41"/>
    <mergeCell ref="AC41:AE41"/>
    <mergeCell ref="AF41:AH41"/>
    <mergeCell ref="A41:I41"/>
    <mergeCell ref="N41:P41"/>
    <mergeCell ref="Q41:S41"/>
    <mergeCell ref="T41:V41"/>
    <mergeCell ref="AR40:AT40"/>
    <mergeCell ref="AU40:AW40"/>
    <mergeCell ref="AX40:AZ40"/>
    <mergeCell ref="BA40:BC40"/>
    <mergeCell ref="AF40:AH40"/>
    <mergeCell ref="AI40:AK40"/>
    <mergeCell ref="AL40:AN40"/>
    <mergeCell ref="AO40:AQ40"/>
    <mergeCell ref="AU39:AW39"/>
    <mergeCell ref="AX39:AZ39"/>
    <mergeCell ref="BA39:BC39"/>
    <mergeCell ref="A40:I40"/>
    <mergeCell ref="N40:P40"/>
    <mergeCell ref="Q40:S40"/>
    <mergeCell ref="T40:V40"/>
    <mergeCell ref="W40:Y40"/>
    <mergeCell ref="Z40:AB40"/>
    <mergeCell ref="AC40:AE40"/>
    <mergeCell ref="AI39:AK39"/>
    <mergeCell ref="AL39:AN39"/>
    <mergeCell ref="AO39:AQ39"/>
    <mergeCell ref="AR39:AT39"/>
    <mergeCell ref="W39:Y39"/>
    <mergeCell ref="Z39:AB39"/>
    <mergeCell ref="AC39:AE39"/>
    <mergeCell ref="AF39:AH39"/>
    <mergeCell ref="A39:I39"/>
    <mergeCell ref="N39:P39"/>
    <mergeCell ref="Q39:S39"/>
    <mergeCell ref="T39:V39"/>
    <mergeCell ref="AR38:AT38"/>
    <mergeCell ref="AU38:AW38"/>
    <mergeCell ref="AX38:AZ38"/>
    <mergeCell ref="BA38:BC38"/>
    <mergeCell ref="AF38:AH38"/>
    <mergeCell ref="AI38:AK38"/>
    <mergeCell ref="AL38:AN38"/>
    <mergeCell ref="AO38:AQ38"/>
    <mergeCell ref="AU37:AW37"/>
    <mergeCell ref="AX37:AZ37"/>
    <mergeCell ref="BA37:BC37"/>
    <mergeCell ref="A38:I38"/>
    <mergeCell ref="N38:P38"/>
    <mergeCell ref="Q38:S38"/>
    <mergeCell ref="T38:V38"/>
    <mergeCell ref="W38:Y38"/>
    <mergeCell ref="Z38:AB38"/>
    <mergeCell ref="AC38:AE38"/>
    <mergeCell ref="AI37:AK37"/>
    <mergeCell ref="AL37:AN37"/>
    <mergeCell ref="AO37:AQ37"/>
    <mergeCell ref="AR37:AT37"/>
    <mergeCell ref="W37:Y37"/>
    <mergeCell ref="Z37:AB37"/>
    <mergeCell ref="AC37:AE37"/>
    <mergeCell ref="AF37:AH37"/>
    <mergeCell ref="A37:I37"/>
    <mergeCell ref="N37:P37"/>
    <mergeCell ref="Q37:S37"/>
    <mergeCell ref="T37:V37"/>
    <mergeCell ref="AU30:AW30"/>
    <mergeCell ref="AX30:AZ30"/>
    <mergeCell ref="BA30:BC30"/>
    <mergeCell ref="AI36:AK36"/>
    <mergeCell ref="AL36:AN36"/>
    <mergeCell ref="AO36:AQ36"/>
    <mergeCell ref="AR36:AT36"/>
    <mergeCell ref="AU36:AW36"/>
    <mergeCell ref="AX36:AZ36"/>
    <mergeCell ref="BA36:BC36"/>
    <mergeCell ref="AI30:AK30"/>
    <mergeCell ref="AL30:AN30"/>
    <mergeCell ref="AO30:AQ30"/>
    <mergeCell ref="AR30:AT30"/>
    <mergeCell ref="AU29:AW29"/>
    <mergeCell ref="AX29:AZ29"/>
    <mergeCell ref="BA29:BC29"/>
    <mergeCell ref="A30:I30"/>
    <mergeCell ref="N30:P30"/>
    <mergeCell ref="Q30:S30"/>
    <mergeCell ref="T30:V30"/>
    <mergeCell ref="W30:Y30"/>
    <mergeCell ref="Z30:AB30"/>
    <mergeCell ref="AC30:AE30"/>
    <mergeCell ref="AI29:AK29"/>
    <mergeCell ref="AL29:AN29"/>
    <mergeCell ref="AO29:AQ29"/>
    <mergeCell ref="AR29:AT29"/>
    <mergeCell ref="AU28:AW28"/>
    <mergeCell ref="AX28:AZ28"/>
    <mergeCell ref="BA28:BC28"/>
    <mergeCell ref="A29:I29"/>
    <mergeCell ref="N29:P29"/>
    <mergeCell ref="Q29:S29"/>
    <mergeCell ref="T29:V29"/>
    <mergeCell ref="Z29:AB29"/>
    <mergeCell ref="AC29:AE29"/>
    <mergeCell ref="AF29:AH29"/>
    <mergeCell ref="AI28:AK28"/>
    <mergeCell ref="AL28:AN28"/>
    <mergeCell ref="AO28:AQ28"/>
    <mergeCell ref="AR28:AT28"/>
    <mergeCell ref="AU27:AW27"/>
    <mergeCell ref="AX27:AZ27"/>
    <mergeCell ref="BA27:BC27"/>
    <mergeCell ref="A28:I28"/>
    <mergeCell ref="N28:P28"/>
    <mergeCell ref="Q28:S28"/>
    <mergeCell ref="T28:V28"/>
    <mergeCell ref="W28:Y28"/>
    <mergeCell ref="Z28:AB28"/>
    <mergeCell ref="AC28:AE28"/>
    <mergeCell ref="AI27:AK27"/>
    <mergeCell ref="AL27:AN27"/>
    <mergeCell ref="AO27:AQ27"/>
    <mergeCell ref="AR27:AT27"/>
    <mergeCell ref="AX26:AZ26"/>
    <mergeCell ref="BA26:BC26"/>
    <mergeCell ref="A27:I27"/>
    <mergeCell ref="N27:P27"/>
    <mergeCell ref="Q27:S27"/>
    <mergeCell ref="T27:V27"/>
    <mergeCell ref="W27:Y27"/>
    <mergeCell ref="Z27:AB27"/>
    <mergeCell ref="AC27:AE27"/>
    <mergeCell ref="AF27:AH27"/>
    <mergeCell ref="AL26:AN26"/>
    <mergeCell ref="AO26:AQ26"/>
    <mergeCell ref="AR26:AT26"/>
    <mergeCell ref="AU26:AW26"/>
    <mergeCell ref="AX25:AZ25"/>
    <mergeCell ref="BA25:BC25"/>
    <mergeCell ref="A26:I26"/>
    <mergeCell ref="N26:P26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AU25:AW25"/>
    <mergeCell ref="AF31:AH31"/>
    <mergeCell ref="T25:V25"/>
    <mergeCell ref="W25:Y25"/>
    <mergeCell ref="Z25:AB25"/>
    <mergeCell ref="AC25:AE25"/>
    <mergeCell ref="AF25:AH25"/>
    <mergeCell ref="AC31:AE31"/>
    <mergeCell ref="AF28:AH28"/>
    <mergeCell ref="T31:V31"/>
    <mergeCell ref="AF30:AH30"/>
    <mergeCell ref="Z31:AB31"/>
    <mergeCell ref="A25:I25"/>
    <mergeCell ref="N25:P25"/>
    <mergeCell ref="Q25:S25"/>
    <mergeCell ref="A31:I31"/>
    <mergeCell ref="N31:P31"/>
    <mergeCell ref="Q31:S31"/>
    <mergeCell ref="BA24:BC24"/>
    <mergeCell ref="AI31:AK31"/>
    <mergeCell ref="T24:V24"/>
    <mergeCell ref="W24:Y24"/>
    <mergeCell ref="Z24:AB24"/>
    <mergeCell ref="AC24:AE24"/>
    <mergeCell ref="AF24:AH24"/>
    <mergeCell ref="AI24:AK24"/>
    <mergeCell ref="AI25:AK25"/>
    <mergeCell ref="AI26:AK26"/>
    <mergeCell ref="AO24:AQ24"/>
    <mergeCell ref="AR24:AT24"/>
    <mergeCell ref="AU24:AW24"/>
    <mergeCell ref="AX24:AZ24"/>
    <mergeCell ref="A24:I24"/>
    <mergeCell ref="N24:P24"/>
    <mergeCell ref="Q24:S24"/>
    <mergeCell ref="AL24:AN24"/>
    <mergeCell ref="AR23:AT23"/>
    <mergeCell ref="AU23:AW23"/>
    <mergeCell ref="AX23:AZ23"/>
    <mergeCell ref="BA23:BC23"/>
    <mergeCell ref="A23:I23"/>
    <mergeCell ref="N23:P23"/>
    <mergeCell ref="Q23:S23"/>
    <mergeCell ref="AL31:AN31"/>
    <mergeCell ref="T23:V23"/>
    <mergeCell ref="W23:Y23"/>
    <mergeCell ref="Z23:AB23"/>
    <mergeCell ref="AC23:AE23"/>
    <mergeCell ref="AF23:AH23"/>
    <mergeCell ref="AI23:AK23"/>
    <mergeCell ref="AL22:AN22"/>
    <mergeCell ref="AO22:AQ22"/>
    <mergeCell ref="AL23:AN23"/>
    <mergeCell ref="AO23:AQ23"/>
    <mergeCell ref="W22:Y22"/>
    <mergeCell ref="Z22:AB22"/>
    <mergeCell ref="AC22:AE22"/>
    <mergeCell ref="AF22:AH22"/>
    <mergeCell ref="BA21:BC21"/>
    <mergeCell ref="A22:I22"/>
    <mergeCell ref="N22:P22"/>
    <mergeCell ref="Q22:S22"/>
    <mergeCell ref="AR22:AT22"/>
    <mergeCell ref="AU22:AW22"/>
    <mergeCell ref="AX22:AZ22"/>
    <mergeCell ref="BA22:BC22"/>
    <mergeCell ref="AO21:AQ21"/>
    <mergeCell ref="AR21:AT21"/>
    <mergeCell ref="AU21:AW21"/>
    <mergeCell ref="AX21:AZ21"/>
    <mergeCell ref="N21:P21"/>
    <mergeCell ref="Q21:S21"/>
    <mergeCell ref="AR31:AT31"/>
    <mergeCell ref="T21:V21"/>
    <mergeCell ref="W21:Y21"/>
    <mergeCell ref="Z21:AB21"/>
    <mergeCell ref="AC21:AE21"/>
    <mergeCell ref="AF21:AH21"/>
    <mergeCell ref="AI21:AK21"/>
    <mergeCell ref="AL21:AN21"/>
    <mergeCell ref="AO31:AQ31"/>
    <mergeCell ref="T22:V22"/>
    <mergeCell ref="AU31:AW31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19:AW19"/>
    <mergeCell ref="AX19:AZ19"/>
    <mergeCell ref="BA19:BC19"/>
    <mergeCell ref="A20:I20"/>
    <mergeCell ref="N20:P20"/>
    <mergeCell ref="Q20:S20"/>
    <mergeCell ref="AU20:AW20"/>
    <mergeCell ref="AX20:AZ20"/>
    <mergeCell ref="BA20:BC20"/>
    <mergeCell ref="AX31:AZ31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BA31:BC31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BA17:BC17"/>
    <mergeCell ref="A18:I18"/>
    <mergeCell ref="N18:P18"/>
    <mergeCell ref="Q18:S18"/>
    <mergeCell ref="AU18:AW18"/>
    <mergeCell ref="AX18:AZ18"/>
    <mergeCell ref="BA18:BC18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A17:I17"/>
    <mergeCell ref="N17:P17"/>
    <mergeCell ref="Q17:S17"/>
    <mergeCell ref="A32:I32"/>
    <mergeCell ref="N32:P32"/>
    <mergeCell ref="Q32:S32"/>
    <mergeCell ref="A19:I19"/>
    <mergeCell ref="N19:P19"/>
    <mergeCell ref="Q19:S19"/>
    <mergeCell ref="A21:I21"/>
    <mergeCell ref="AR16:AT16"/>
    <mergeCell ref="AU16:AW16"/>
    <mergeCell ref="AX16:AZ16"/>
    <mergeCell ref="BA16:BC16"/>
    <mergeCell ref="A16:I16"/>
    <mergeCell ref="N16:P16"/>
    <mergeCell ref="Q16:S16"/>
    <mergeCell ref="T16:V16"/>
    <mergeCell ref="W29:Y29"/>
    <mergeCell ref="AU15:AW15"/>
    <mergeCell ref="AX15:AZ15"/>
    <mergeCell ref="BA15:BC15"/>
    <mergeCell ref="W16:Y16"/>
    <mergeCell ref="Z16:AB16"/>
    <mergeCell ref="AC16:AE16"/>
    <mergeCell ref="AF16:AH16"/>
    <mergeCell ref="AI16:AK16"/>
    <mergeCell ref="AL16:AN16"/>
    <mergeCell ref="AR15:AT15"/>
    <mergeCell ref="W32:Y32"/>
    <mergeCell ref="T15:V15"/>
    <mergeCell ref="W15:Y15"/>
    <mergeCell ref="Z15:AB15"/>
    <mergeCell ref="T32:V32"/>
    <mergeCell ref="T17:V17"/>
    <mergeCell ref="W17:Y17"/>
    <mergeCell ref="Z17:AB17"/>
    <mergeCell ref="W31:Y31"/>
    <mergeCell ref="AU14:AW14"/>
    <mergeCell ref="AX14:AZ14"/>
    <mergeCell ref="BA14:BC14"/>
    <mergeCell ref="A15:I15"/>
    <mergeCell ref="N15:P15"/>
    <mergeCell ref="Q15:S15"/>
    <mergeCell ref="AC15:AE15"/>
    <mergeCell ref="AF15:AH15"/>
    <mergeCell ref="AI15:AK15"/>
    <mergeCell ref="AL15:AN15"/>
    <mergeCell ref="J14:M14"/>
    <mergeCell ref="N14:P14"/>
    <mergeCell ref="Q14:S14"/>
    <mergeCell ref="T14:V14"/>
    <mergeCell ref="AI12:AK12"/>
    <mergeCell ref="Z14:AB14"/>
    <mergeCell ref="AR11:AT13"/>
    <mergeCell ref="AU11:BC11"/>
    <mergeCell ref="AU13:AZ13"/>
    <mergeCell ref="BA12:BC13"/>
    <mergeCell ref="AU12:AW12"/>
    <mergeCell ref="AX12:AZ12"/>
    <mergeCell ref="AO14:AQ14"/>
    <mergeCell ref="AR14:AT14"/>
    <mergeCell ref="AI13:AQ13"/>
    <mergeCell ref="Z32:AB32"/>
    <mergeCell ref="AC32:AE32"/>
    <mergeCell ref="AF32:AH32"/>
    <mergeCell ref="AI32:AK32"/>
    <mergeCell ref="AL32:AN32"/>
    <mergeCell ref="AO32:AQ32"/>
    <mergeCell ref="AO15:AQ15"/>
    <mergeCell ref="AO16:AQ16"/>
    <mergeCell ref="AI22:AK22"/>
    <mergeCell ref="A10:M11"/>
    <mergeCell ref="J12:M13"/>
    <mergeCell ref="A12:I13"/>
    <mergeCell ref="Q13:V13"/>
    <mergeCell ref="AX32:AZ32"/>
    <mergeCell ref="BA32:BC32"/>
    <mergeCell ref="N11:P13"/>
    <mergeCell ref="Q11:V11"/>
    <mergeCell ref="W11:Y13"/>
    <mergeCell ref="Z11:AE11"/>
    <mergeCell ref="Z12:AB13"/>
    <mergeCell ref="AC12:AE13"/>
    <mergeCell ref="AF11:AH13"/>
    <mergeCell ref="AI11:AQ11"/>
    <mergeCell ref="AO12:AQ12"/>
    <mergeCell ref="A33:I33"/>
    <mergeCell ref="N33:P33"/>
    <mergeCell ref="Q33:S33"/>
    <mergeCell ref="T33:V33"/>
    <mergeCell ref="W33:Y33"/>
    <mergeCell ref="Z33:AB33"/>
    <mergeCell ref="AC33:AE33"/>
    <mergeCell ref="T12:V12"/>
    <mergeCell ref="A14:I14"/>
    <mergeCell ref="AF33:AH33"/>
    <mergeCell ref="AI33:AK33"/>
    <mergeCell ref="AL33:AN33"/>
    <mergeCell ref="Q12:S12"/>
    <mergeCell ref="AL12:AN12"/>
    <mergeCell ref="W14:Y14"/>
    <mergeCell ref="AC14:AE14"/>
    <mergeCell ref="AF14:AH14"/>
    <mergeCell ref="AI14:AK14"/>
    <mergeCell ref="AL14:AN14"/>
    <mergeCell ref="AI34:AK34"/>
    <mergeCell ref="AO33:AQ33"/>
    <mergeCell ref="AR33:AT33"/>
    <mergeCell ref="AU33:AW33"/>
    <mergeCell ref="AL34:AN34"/>
    <mergeCell ref="AO34:AQ34"/>
    <mergeCell ref="AR34:AT34"/>
    <mergeCell ref="AU34:AW34"/>
    <mergeCell ref="W34:Y34"/>
    <mergeCell ref="Z34:AB34"/>
    <mergeCell ref="AC34:AE34"/>
    <mergeCell ref="AF34:AH34"/>
    <mergeCell ref="A34:I34"/>
    <mergeCell ref="N34:P34"/>
    <mergeCell ref="Q34:S34"/>
    <mergeCell ref="T34:V34"/>
    <mergeCell ref="A35:I35"/>
    <mergeCell ref="N35:P35"/>
    <mergeCell ref="Q35:S35"/>
    <mergeCell ref="T35:V35"/>
    <mergeCell ref="AI35:AK35"/>
    <mergeCell ref="AL35:AN35"/>
    <mergeCell ref="AO35:AQ35"/>
    <mergeCell ref="N10:V10"/>
    <mergeCell ref="W10:AE10"/>
    <mergeCell ref="AF10:AQ10"/>
    <mergeCell ref="W35:Y35"/>
    <mergeCell ref="Z35:AB35"/>
    <mergeCell ref="AC35:AE35"/>
    <mergeCell ref="AF35:AH35"/>
    <mergeCell ref="AR10:BC10"/>
    <mergeCell ref="AU35:AW35"/>
    <mergeCell ref="AX35:AZ35"/>
    <mergeCell ref="BA35:BC35"/>
    <mergeCell ref="AX34:AZ34"/>
    <mergeCell ref="BA34:BC34"/>
    <mergeCell ref="BA33:BC33"/>
    <mergeCell ref="AX33:AZ33"/>
    <mergeCell ref="AR32:AT32"/>
    <mergeCell ref="AU32:AW32"/>
    <mergeCell ref="B3:BC3"/>
    <mergeCell ref="A36:I36"/>
    <mergeCell ref="N36:P36"/>
    <mergeCell ref="Q36:S36"/>
    <mergeCell ref="T36:V36"/>
    <mergeCell ref="W36:Y36"/>
    <mergeCell ref="Z36:AB36"/>
    <mergeCell ref="AC36:AE36"/>
    <mergeCell ref="AF36:AH36"/>
    <mergeCell ref="AR35:AT3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="75" zoomScaleNormal="75" workbookViewId="0" topLeftCell="A14">
      <selection activeCell="AO27" sqref="AO27"/>
    </sheetView>
  </sheetViews>
  <sheetFormatPr defaultColWidth="9.140625" defaultRowHeight="12.75"/>
  <cols>
    <col min="1" max="12" width="3.421875" style="755" customWidth="1"/>
    <col min="13" max="14" width="3.8515625" style="755" customWidth="1"/>
    <col min="15" max="41" width="3.421875" style="755" customWidth="1"/>
    <col min="42" max="42" width="3.00390625" style="755" customWidth="1"/>
    <col min="43" max="43" width="2.8515625" style="755" customWidth="1"/>
    <col min="44" max="44" width="3.00390625" style="755" customWidth="1"/>
    <col min="45" max="45" width="2.7109375" style="755" customWidth="1"/>
    <col min="46" max="46" width="3.140625" style="755" customWidth="1"/>
    <col min="47" max="50" width="3.421875" style="755" customWidth="1"/>
    <col min="51" max="63" width="3.7109375" style="755" customWidth="1"/>
    <col min="64" max="16384" width="9.140625" style="755" customWidth="1"/>
  </cols>
  <sheetData>
    <row r="1" spans="51:52" ht="12.75">
      <c r="AY1" s="756"/>
      <c r="AZ1" s="756"/>
    </row>
    <row r="2" spans="1:54" s="760" customFormat="1" ht="47.25" customHeight="1">
      <c r="A2" s="757" t="s">
        <v>733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  <c r="AW2" s="757"/>
      <c r="AX2" s="757"/>
      <c r="AY2" s="758"/>
      <c r="AZ2" s="758"/>
      <c r="BA2" s="759"/>
      <c r="BB2" s="759"/>
    </row>
    <row r="3" ht="27.75" customHeight="1" thickBot="1"/>
    <row r="4" spans="1:51" ht="19.5" customHeight="1" thickBot="1">
      <c r="A4" s="761">
        <v>5</v>
      </c>
      <c r="B4" s="762">
        <v>1</v>
      </c>
      <c r="C4" s="762">
        <v>3</v>
      </c>
      <c r="D4" s="762">
        <v>0</v>
      </c>
      <c r="E4" s="762">
        <v>0</v>
      </c>
      <c r="F4" s="763">
        <v>9</v>
      </c>
      <c r="H4" s="761">
        <v>1</v>
      </c>
      <c r="I4" s="762">
        <v>2</v>
      </c>
      <c r="J4" s="762">
        <v>5</v>
      </c>
      <c r="K4" s="763">
        <v>4</v>
      </c>
      <c r="M4" s="761">
        <v>0</v>
      </c>
      <c r="N4" s="763">
        <v>1</v>
      </c>
      <c r="P4" s="761">
        <v>2</v>
      </c>
      <c r="Q4" s="764">
        <v>8</v>
      </c>
      <c r="R4" s="765">
        <v>0</v>
      </c>
      <c r="S4" s="766">
        <v>0</v>
      </c>
      <c r="V4" s="761">
        <v>7</v>
      </c>
      <c r="W4" s="762">
        <v>5</v>
      </c>
      <c r="X4" s="762">
        <v>1</v>
      </c>
      <c r="Y4" s="762">
        <v>1</v>
      </c>
      <c r="Z4" s="762">
        <v>1</v>
      </c>
      <c r="AA4" s="763">
        <v>5</v>
      </c>
      <c r="AC4" s="767">
        <v>4</v>
      </c>
      <c r="AD4" s="768">
        <v>4</v>
      </c>
      <c r="AF4" s="767">
        <v>2</v>
      </c>
      <c r="AG4" s="769">
        <v>0</v>
      </c>
      <c r="AH4" s="769">
        <v>0</v>
      </c>
      <c r="AI4" s="768">
        <v>8</v>
      </c>
      <c r="AK4" s="770">
        <v>2</v>
      </c>
      <c r="AN4" s="771" t="s">
        <v>2</v>
      </c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2"/>
    </row>
    <row r="5" spans="1:52" ht="42.75" customHeight="1">
      <c r="A5" s="773" t="s">
        <v>4</v>
      </c>
      <c r="B5" s="773"/>
      <c r="C5" s="773"/>
      <c r="D5" s="773"/>
      <c r="E5" s="773"/>
      <c r="F5" s="773"/>
      <c r="G5" s="774"/>
      <c r="H5" s="773" t="s">
        <v>5</v>
      </c>
      <c r="I5" s="773"/>
      <c r="J5" s="773"/>
      <c r="K5" s="773"/>
      <c r="L5" s="774"/>
      <c r="M5" s="775" t="s">
        <v>6</v>
      </c>
      <c r="N5" s="775"/>
      <c r="O5" s="776"/>
      <c r="P5" s="775" t="s">
        <v>136</v>
      </c>
      <c r="Q5" s="775"/>
      <c r="R5" s="775"/>
      <c r="S5" s="775"/>
      <c r="T5" s="774"/>
      <c r="V5" s="773" t="s">
        <v>8</v>
      </c>
      <c r="W5" s="773"/>
      <c r="X5" s="773"/>
      <c r="Y5" s="773"/>
      <c r="Z5" s="773"/>
      <c r="AA5" s="773"/>
      <c r="AC5" s="773" t="s">
        <v>9</v>
      </c>
      <c r="AD5" s="773"/>
      <c r="AF5" s="773" t="s">
        <v>10</v>
      </c>
      <c r="AG5" s="773"/>
      <c r="AH5" s="773"/>
      <c r="AI5" s="773"/>
      <c r="AJ5" s="777" t="s">
        <v>11</v>
      </c>
      <c r="AK5" s="777"/>
      <c r="AL5" s="777"/>
      <c r="AN5" s="778" t="s">
        <v>3</v>
      </c>
      <c r="AO5" s="778"/>
      <c r="AP5" s="778"/>
      <c r="AQ5" s="778"/>
      <c r="AR5" s="778"/>
      <c r="AS5" s="778"/>
      <c r="AT5" s="778"/>
      <c r="AU5" s="778"/>
      <c r="AV5" s="778"/>
      <c r="AW5" s="778"/>
      <c r="AX5" s="778"/>
      <c r="AY5" s="779"/>
      <c r="AZ5" s="779"/>
    </row>
    <row r="6" spans="49:50" ht="18" customHeight="1">
      <c r="AW6" s="780"/>
      <c r="AX6" s="780"/>
    </row>
    <row r="7" spans="47:50" ht="13.5" thickBot="1">
      <c r="AU7" s="781" t="s">
        <v>160</v>
      </c>
      <c r="AV7" s="781"/>
      <c r="AW7" s="781"/>
      <c r="AX7" s="781"/>
    </row>
    <row r="8" spans="1:52" s="794" customFormat="1" ht="18" customHeight="1">
      <c r="A8" s="782" t="s">
        <v>562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4" t="s">
        <v>14</v>
      </c>
      <c r="Q8" s="785"/>
      <c r="R8" s="786" t="s">
        <v>715</v>
      </c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7"/>
      <c r="AN8" s="787"/>
      <c r="AO8" s="788"/>
      <c r="AP8" s="784" t="s">
        <v>716</v>
      </c>
      <c r="AQ8" s="789"/>
      <c r="AR8" s="789"/>
      <c r="AS8" s="789"/>
      <c r="AT8" s="790"/>
      <c r="AU8" s="791" t="s">
        <v>133</v>
      </c>
      <c r="AV8" s="792"/>
      <c r="AW8" s="792"/>
      <c r="AX8" s="793"/>
      <c r="AY8" s="755"/>
      <c r="AZ8" s="755"/>
    </row>
    <row r="9" spans="1:52" s="807" customFormat="1" ht="66.75" customHeight="1">
      <c r="A9" s="795"/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7"/>
      <c r="Q9" s="798"/>
      <c r="R9" s="799" t="s">
        <v>717</v>
      </c>
      <c r="S9" s="800"/>
      <c r="T9" s="800"/>
      <c r="U9" s="801"/>
      <c r="V9" s="799" t="s">
        <v>718</v>
      </c>
      <c r="W9" s="800"/>
      <c r="X9" s="800"/>
      <c r="Y9" s="801"/>
      <c r="Z9" s="799" t="s">
        <v>719</v>
      </c>
      <c r="AA9" s="800"/>
      <c r="AB9" s="800"/>
      <c r="AC9" s="801"/>
      <c r="AD9" s="799" t="s">
        <v>720</v>
      </c>
      <c r="AE9" s="800"/>
      <c r="AF9" s="800"/>
      <c r="AG9" s="801"/>
      <c r="AH9" s="797" t="s">
        <v>721</v>
      </c>
      <c r="AI9" s="798"/>
      <c r="AJ9" s="798"/>
      <c r="AK9" s="802"/>
      <c r="AL9" s="797" t="s">
        <v>722</v>
      </c>
      <c r="AM9" s="798"/>
      <c r="AN9" s="798"/>
      <c r="AO9" s="802"/>
      <c r="AP9" s="803"/>
      <c r="AQ9" s="804"/>
      <c r="AR9" s="804"/>
      <c r="AS9" s="804"/>
      <c r="AT9" s="805"/>
      <c r="AU9" s="799"/>
      <c r="AV9" s="800"/>
      <c r="AW9" s="800"/>
      <c r="AX9" s="806"/>
      <c r="AY9" s="755"/>
      <c r="AZ9" s="755"/>
    </row>
    <row r="10" spans="1:50" ht="15" customHeight="1" thickBot="1">
      <c r="A10" s="808">
        <v>1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10">
        <v>2</v>
      </c>
      <c r="Q10" s="811"/>
      <c r="R10" s="810">
        <v>3</v>
      </c>
      <c r="S10" s="811"/>
      <c r="T10" s="811"/>
      <c r="U10" s="812"/>
      <c r="V10" s="813">
        <v>4</v>
      </c>
      <c r="W10" s="814"/>
      <c r="X10" s="814"/>
      <c r="Y10" s="815"/>
      <c r="Z10" s="813">
        <v>5</v>
      </c>
      <c r="AA10" s="814"/>
      <c r="AB10" s="814"/>
      <c r="AC10" s="815"/>
      <c r="AD10" s="813">
        <v>6</v>
      </c>
      <c r="AE10" s="814"/>
      <c r="AF10" s="814"/>
      <c r="AG10" s="815"/>
      <c r="AH10" s="813">
        <v>7</v>
      </c>
      <c r="AI10" s="814"/>
      <c r="AJ10" s="814"/>
      <c r="AK10" s="815"/>
      <c r="AL10" s="813">
        <v>8</v>
      </c>
      <c r="AM10" s="814"/>
      <c r="AN10" s="814"/>
      <c r="AO10" s="816"/>
      <c r="AP10" s="817" t="s">
        <v>723</v>
      </c>
      <c r="AQ10" s="814"/>
      <c r="AR10" s="814"/>
      <c r="AS10" s="814"/>
      <c r="AT10" s="814"/>
      <c r="AU10" s="813" t="s">
        <v>724</v>
      </c>
      <c r="AV10" s="814"/>
      <c r="AW10" s="814"/>
      <c r="AX10" s="818"/>
    </row>
    <row r="11" spans="1:50" ht="30" customHeight="1" thickBot="1" thickTop="1">
      <c r="A11" s="819" t="s">
        <v>725</v>
      </c>
      <c r="B11" s="820"/>
      <c r="C11" s="820"/>
      <c r="D11" s="820"/>
      <c r="E11" s="820"/>
      <c r="F11" s="820"/>
      <c r="G11" s="821"/>
      <c r="H11" s="821"/>
      <c r="I11" s="821"/>
      <c r="J11" s="821"/>
      <c r="K11" s="821"/>
      <c r="L11" s="821"/>
      <c r="M11" s="821"/>
      <c r="N11" s="821"/>
      <c r="O11" s="821"/>
      <c r="P11" s="822" t="s">
        <v>169</v>
      </c>
      <c r="Q11" s="823"/>
      <c r="R11" s="824">
        <v>17000</v>
      </c>
      <c r="S11" s="825"/>
      <c r="T11" s="825"/>
      <c r="U11" s="826"/>
      <c r="V11" s="827">
        <v>16312</v>
      </c>
      <c r="W11" s="828"/>
      <c r="X11" s="828"/>
      <c r="Y11" s="829"/>
      <c r="Z11" s="830">
        <v>10687</v>
      </c>
      <c r="AA11" s="828"/>
      <c r="AB11" s="828"/>
      <c r="AC11" s="829"/>
      <c r="AD11" s="831"/>
      <c r="AE11" s="832"/>
      <c r="AF11" s="832"/>
      <c r="AG11" s="833"/>
      <c r="AH11" s="832"/>
      <c r="AI11" s="832"/>
      <c r="AJ11" s="832"/>
      <c r="AK11" s="832"/>
      <c r="AL11" s="831"/>
      <c r="AM11" s="832"/>
      <c r="AN11" s="832"/>
      <c r="AO11" s="833"/>
      <c r="AP11" s="830">
        <v>26999</v>
      </c>
      <c r="AQ11" s="828"/>
      <c r="AR11" s="828"/>
      <c r="AS11" s="828"/>
      <c r="AT11" s="834"/>
      <c r="AU11" s="835">
        <v>43999</v>
      </c>
      <c r="AV11" s="835"/>
      <c r="AW11" s="835"/>
      <c r="AX11" s="836"/>
    </row>
    <row r="12" spans="1:50" ht="30" customHeight="1" thickBot="1">
      <c r="A12" s="837" t="s">
        <v>726</v>
      </c>
      <c r="B12" s="820"/>
      <c r="C12" s="820"/>
      <c r="D12" s="820"/>
      <c r="E12" s="820"/>
      <c r="F12" s="820"/>
      <c r="G12" s="821"/>
      <c r="H12" s="821"/>
      <c r="I12" s="821"/>
      <c r="J12" s="821"/>
      <c r="K12" s="821"/>
      <c r="L12" s="821"/>
      <c r="M12" s="821"/>
      <c r="N12" s="821"/>
      <c r="O12" s="821"/>
      <c r="P12" s="822" t="s">
        <v>171</v>
      </c>
      <c r="Q12" s="823"/>
      <c r="R12" s="838"/>
      <c r="S12" s="839"/>
      <c r="T12" s="839"/>
      <c r="U12" s="839"/>
      <c r="V12" s="840"/>
      <c r="W12" s="841"/>
      <c r="X12" s="841"/>
      <c r="Y12" s="842"/>
      <c r="Z12" s="841"/>
      <c r="AA12" s="841"/>
      <c r="AB12" s="841"/>
      <c r="AC12" s="841"/>
      <c r="AD12" s="843"/>
      <c r="AE12" s="841"/>
      <c r="AF12" s="841"/>
      <c r="AG12" s="842"/>
      <c r="AH12" s="841"/>
      <c r="AI12" s="841"/>
      <c r="AJ12" s="841"/>
      <c r="AK12" s="841"/>
      <c r="AL12" s="843"/>
      <c r="AM12" s="841"/>
      <c r="AN12" s="841"/>
      <c r="AO12" s="842"/>
      <c r="AP12" s="843"/>
      <c r="AQ12" s="841"/>
      <c r="AR12" s="841"/>
      <c r="AS12" s="841"/>
      <c r="AT12" s="844"/>
      <c r="AU12" s="845"/>
      <c r="AV12" s="845"/>
      <c r="AW12" s="845"/>
      <c r="AX12" s="846"/>
    </row>
    <row r="13" spans="1:50" ht="30" customHeight="1" thickBot="1">
      <c r="A13" s="837" t="s">
        <v>727</v>
      </c>
      <c r="B13" s="820"/>
      <c r="C13" s="820"/>
      <c r="D13" s="820"/>
      <c r="E13" s="820"/>
      <c r="F13" s="820"/>
      <c r="G13" s="821"/>
      <c r="H13" s="821"/>
      <c r="I13" s="821"/>
      <c r="J13" s="821"/>
      <c r="K13" s="821"/>
      <c r="L13" s="821"/>
      <c r="M13" s="821"/>
      <c r="N13" s="821"/>
      <c r="O13" s="821"/>
      <c r="P13" s="822" t="s">
        <v>173</v>
      </c>
      <c r="Q13" s="823"/>
      <c r="R13" s="838"/>
      <c r="S13" s="839"/>
      <c r="T13" s="839"/>
      <c r="U13" s="839"/>
      <c r="V13" s="840"/>
      <c r="W13" s="841"/>
      <c r="X13" s="841"/>
      <c r="Y13" s="842"/>
      <c r="Z13" s="841"/>
      <c r="AA13" s="841"/>
      <c r="AB13" s="841"/>
      <c r="AC13" s="841"/>
      <c r="AD13" s="843"/>
      <c r="AE13" s="841"/>
      <c r="AF13" s="841"/>
      <c r="AG13" s="842"/>
      <c r="AH13" s="841"/>
      <c r="AI13" s="841"/>
      <c r="AJ13" s="841"/>
      <c r="AK13" s="841"/>
      <c r="AL13" s="843"/>
      <c r="AM13" s="841"/>
      <c r="AN13" s="841"/>
      <c r="AO13" s="842"/>
      <c r="AP13" s="843"/>
      <c r="AQ13" s="841"/>
      <c r="AR13" s="841"/>
      <c r="AS13" s="841"/>
      <c r="AT13" s="844"/>
      <c r="AU13" s="847"/>
      <c r="AV13" s="847"/>
      <c r="AW13" s="847"/>
      <c r="AX13" s="848"/>
    </row>
    <row r="14" spans="1:50" ht="30" customHeight="1" thickBot="1">
      <c r="A14" s="837" t="s">
        <v>728</v>
      </c>
      <c r="B14" s="820"/>
      <c r="C14" s="820"/>
      <c r="D14" s="820"/>
      <c r="E14" s="820"/>
      <c r="F14" s="820"/>
      <c r="G14" s="821"/>
      <c r="H14" s="821"/>
      <c r="I14" s="821"/>
      <c r="J14" s="821"/>
      <c r="K14" s="821"/>
      <c r="L14" s="821"/>
      <c r="M14" s="821"/>
      <c r="N14" s="821"/>
      <c r="O14" s="821"/>
      <c r="P14" s="822" t="s">
        <v>175</v>
      </c>
      <c r="Q14" s="823"/>
      <c r="R14" s="838"/>
      <c r="S14" s="839"/>
      <c r="T14" s="839"/>
      <c r="U14" s="839"/>
      <c r="V14" s="840"/>
      <c r="W14" s="841"/>
      <c r="X14" s="841"/>
      <c r="Y14" s="842"/>
      <c r="Z14" s="841"/>
      <c r="AA14" s="841"/>
      <c r="AB14" s="841"/>
      <c r="AC14" s="841"/>
      <c r="AD14" s="843"/>
      <c r="AE14" s="841"/>
      <c r="AF14" s="841"/>
      <c r="AG14" s="842"/>
      <c r="AH14" s="841"/>
      <c r="AI14" s="841"/>
      <c r="AJ14" s="841"/>
      <c r="AK14" s="841"/>
      <c r="AL14" s="843"/>
      <c r="AM14" s="841"/>
      <c r="AN14" s="841"/>
      <c r="AO14" s="842"/>
      <c r="AP14" s="843"/>
      <c r="AQ14" s="841"/>
      <c r="AR14" s="841"/>
      <c r="AS14" s="841"/>
      <c r="AT14" s="844"/>
      <c r="AU14" s="845"/>
      <c r="AV14" s="845"/>
      <c r="AW14" s="845"/>
      <c r="AX14" s="846"/>
    </row>
    <row r="15" spans="1:50" ht="30" customHeight="1" thickBot="1">
      <c r="A15" s="837" t="s">
        <v>729</v>
      </c>
      <c r="B15" s="820"/>
      <c r="C15" s="820"/>
      <c r="D15" s="820"/>
      <c r="E15" s="820"/>
      <c r="F15" s="820"/>
      <c r="G15" s="821"/>
      <c r="H15" s="821"/>
      <c r="I15" s="821"/>
      <c r="J15" s="821"/>
      <c r="K15" s="821"/>
      <c r="L15" s="821"/>
      <c r="M15" s="821"/>
      <c r="N15" s="821"/>
      <c r="O15" s="821"/>
      <c r="P15" s="822" t="s">
        <v>177</v>
      </c>
      <c r="Q15" s="823"/>
      <c r="R15" s="838"/>
      <c r="S15" s="839"/>
      <c r="T15" s="839"/>
      <c r="U15" s="839"/>
      <c r="V15" s="849"/>
      <c r="W15" s="850"/>
      <c r="X15" s="850"/>
      <c r="Y15" s="851"/>
      <c r="Z15" s="841"/>
      <c r="AA15" s="841"/>
      <c r="AB15" s="841"/>
      <c r="AC15" s="841"/>
      <c r="AD15" s="852"/>
      <c r="AE15" s="850"/>
      <c r="AF15" s="850"/>
      <c r="AG15" s="851"/>
      <c r="AH15" s="841"/>
      <c r="AI15" s="841"/>
      <c r="AJ15" s="841"/>
      <c r="AK15" s="841"/>
      <c r="AL15" s="852"/>
      <c r="AM15" s="841"/>
      <c r="AN15" s="841"/>
      <c r="AO15" s="842"/>
      <c r="AP15" s="843"/>
      <c r="AQ15" s="841"/>
      <c r="AR15" s="841"/>
      <c r="AS15" s="841"/>
      <c r="AT15" s="844"/>
      <c r="AU15" s="847"/>
      <c r="AV15" s="847"/>
      <c r="AW15" s="847"/>
      <c r="AX15" s="848"/>
    </row>
    <row r="16" spans="1:50" ht="30" customHeight="1" thickBot="1">
      <c r="A16" s="853" t="s">
        <v>730</v>
      </c>
      <c r="B16" s="854"/>
      <c r="C16" s="854"/>
      <c r="D16" s="854"/>
      <c r="E16" s="854"/>
      <c r="F16" s="854"/>
      <c r="G16" s="855"/>
      <c r="H16" s="855"/>
      <c r="I16" s="855"/>
      <c r="J16" s="855"/>
      <c r="K16" s="855"/>
      <c r="L16" s="855"/>
      <c r="M16" s="855"/>
      <c r="N16" s="855"/>
      <c r="O16" s="855"/>
      <c r="P16" s="822" t="s">
        <v>179</v>
      </c>
      <c r="Q16" s="823"/>
      <c r="R16" s="856">
        <v>70999</v>
      </c>
      <c r="S16" s="857"/>
      <c r="T16" s="857"/>
      <c r="U16" s="858"/>
      <c r="V16" s="859">
        <v>70999</v>
      </c>
      <c r="W16" s="860"/>
      <c r="X16" s="860"/>
      <c r="Y16" s="861"/>
      <c r="Z16" s="862">
        <v>70999</v>
      </c>
      <c r="AA16" s="860"/>
      <c r="AB16" s="860"/>
      <c r="AC16" s="861"/>
      <c r="AD16" s="862">
        <v>70998</v>
      </c>
      <c r="AE16" s="860"/>
      <c r="AF16" s="860"/>
      <c r="AG16" s="861"/>
      <c r="AH16" s="863"/>
      <c r="AI16" s="863"/>
      <c r="AJ16" s="863"/>
      <c r="AK16" s="863"/>
      <c r="AL16" s="864"/>
      <c r="AM16" s="863"/>
      <c r="AN16" s="863"/>
      <c r="AO16" s="865"/>
      <c r="AP16" s="866">
        <v>212996</v>
      </c>
      <c r="AQ16" s="857"/>
      <c r="AR16" s="857"/>
      <c r="AS16" s="857"/>
      <c r="AT16" s="858"/>
      <c r="AU16" s="867">
        <v>283995</v>
      </c>
      <c r="AV16" s="867"/>
      <c r="AW16" s="867"/>
      <c r="AX16" s="868"/>
    </row>
    <row r="17" spans="1:50" ht="43.5" customHeight="1" thickBot="1" thickTop="1">
      <c r="A17" s="869" t="s">
        <v>731</v>
      </c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1"/>
      <c r="P17" s="822" t="s">
        <v>181</v>
      </c>
      <c r="Q17" s="823"/>
      <c r="R17" s="872">
        <v>87999</v>
      </c>
      <c r="S17" s="873"/>
      <c r="T17" s="873"/>
      <c r="U17" s="874"/>
      <c r="V17" s="875">
        <v>87311</v>
      </c>
      <c r="W17" s="876"/>
      <c r="X17" s="876"/>
      <c r="Y17" s="877"/>
      <c r="Z17" s="878">
        <v>81686</v>
      </c>
      <c r="AA17" s="876"/>
      <c r="AB17" s="876"/>
      <c r="AC17" s="877"/>
      <c r="AD17" s="878">
        <v>70998</v>
      </c>
      <c r="AE17" s="876"/>
      <c r="AF17" s="876"/>
      <c r="AG17" s="877"/>
      <c r="AH17" s="878"/>
      <c r="AI17" s="876"/>
      <c r="AJ17" s="876"/>
      <c r="AK17" s="877"/>
      <c r="AL17" s="878"/>
      <c r="AM17" s="876"/>
      <c r="AN17" s="876"/>
      <c r="AO17" s="876"/>
      <c r="AP17" s="872">
        <v>239995</v>
      </c>
      <c r="AQ17" s="873"/>
      <c r="AR17" s="873"/>
      <c r="AS17" s="873"/>
      <c r="AT17" s="874"/>
      <c r="AU17" s="876">
        <v>327994</v>
      </c>
      <c r="AV17" s="876"/>
      <c r="AW17" s="876"/>
      <c r="AX17" s="879"/>
    </row>
    <row r="18" ht="13.5" thickTop="1"/>
    <row r="21" ht="12.75">
      <c r="AB21" s="755" t="s">
        <v>732</v>
      </c>
    </row>
  </sheetData>
  <mergeCells count="52">
    <mergeCell ref="AP16:AT16"/>
    <mergeCell ref="AP17:AT17"/>
    <mergeCell ref="R16:U16"/>
    <mergeCell ref="V16:Y16"/>
    <mergeCell ref="Z16:AC16"/>
    <mergeCell ref="AD16:AG16"/>
    <mergeCell ref="V17:Y17"/>
    <mergeCell ref="Z17:AC17"/>
    <mergeCell ref="AD17:AG17"/>
    <mergeCell ref="AL17:AO17"/>
    <mergeCell ref="P5:S5"/>
    <mergeCell ref="M5:N5"/>
    <mergeCell ref="H5:K5"/>
    <mergeCell ref="A5:F5"/>
    <mergeCell ref="AF5:AI5"/>
    <mergeCell ref="AJ5:AL5"/>
    <mergeCell ref="V5:AA5"/>
    <mergeCell ref="AC5:AD5"/>
    <mergeCell ref="P13:Q13"/>
    <mergeCell ref="P15:Q15"/>
    <mergeCell ref="P14:Q14"/>
    <mergeCell ref="P16:Q16"/>
    <mergeCell ref="A17:O17"/>
    <mergeCell ref="P17:Q17"/>
    <mergeCell ref="R17:U17"/>
    <mergeCell ref="AH17:AK17"/>
    <mergeCell ref="AU14:AX14"/>
    <mergeCell ref="AU7:AX7"/>
    <mergeCell ref="AD9:AG9"/>
    <mergeCell ref="AH9:AK9"/>
    <mergeCell ref="AL9:AO9"/>
    <mergeCell ref="AP8:AT9"/>
    <mergeCell ref="AU17:AX17"/>
    <mergeCell ref="AP11:AT11"/>
    <mergeCell ref="P12:Q12"/>
    <mergeCell ref="P8:Q9"/>
    <mergeCell ref="AU8:AX9"/>
    <mergeCell ref="AU11:AX11"/>
    <mergeCell ref="AU12:AX12"/>
    <mergeCell ref="R11:U11"/>
    <mergeCell ref="V11:Y11"/>
    <mergeCell ref="Z11:AC11"/>
    <mergeCell ref="AN4:AX4"/>
    <mergeCell ref="AN5:AX5"/>
    <mergeCell ref="A2:AX2"/>
    <mergeCell ref="AU16:AX16"/>
    <mergeCell ref="R8:AO8"/>
    <mergeCell ref="A8:O9"/>
    <mergeCell ref="Z9:AC9"/>
    <mergeCell ref="R9:U9"/>
    <mergeCell ref="V9:Y9"/>
    <mergeCell ref="P11:Q11"/>
  </mergeCells>
  <printOptions horizontalCentered="1"/>
  <pageMargins left="0.11811023622047245" right="0.0787401574803149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04"/>
  <sheetViews>
    <sheetView workbookViewId="0" topLeftCell="A87">
      <selection activeCell="AO100" sqref="AO100"/>
    </sheetView>
  </sheetViews>
  <sheetFormatPr defaultColWidth="9.140625" defaultRowHeight="12.75"/>
  <cols>
    <col min="1" max="6" width="3.28125" style="882" customWidth="1"/>
    <col min="7" max="7" width="2.7109375" style="882" customWidth="1"/>
    <col min="8" max="11" width="3.28125" style="882" customWidth="1"/>
    <col min="12" max="12" width="2.7109375" style="882" customWidth="1"/>
    <col min="13" max="14" width="3.28125" style="882" customWidth="1"/>
    <col min="15" max="15" width="2.7109375" style="882" customWidth="1"/>
    <col min="16" max="19" width="3.28125" style="882" customWidth="1"/>
    <col min="20" max="20" width="2.7109375" style="882" customWidth="1"/>
    <col min="21" max="26" width="3.28125" style="882" customWidth="1"/>
    <col min="27" max="27" width="2.7109375" style="882" customWidth="1"/>
    <col min="28" max="29" width="3.28125" style="882" customWidth="1"/>
    <col min="30" max="30" width="2.7109375" style="882" customWidth="1"/>
    <col min="31" max="34" width="3.28125" style="882" customWidth="1"/>
    <col min="35" max="35" width="2.7109375" style="882" customWidth="1"/>
    <col min="36" max="36" width="3.28125" style="882" customWidth="1"/>
    <col min="37" max="16384" width="2.7109375" style="882" customWidth="1"/>
  </cols>
  <sheetData>
    <row r="1" spans="1:48" ht="71.25" customHeight="1">
      <c r="A1" s="880" t="s">
        <v>734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1"/>
      <c r="AM1" s="881"/>
      <c r="AN1" s="881"/>
      <c r="AO1" s="881"/>
      <c r="AP1" s="881"/>
      <c r="AQ1" s="881"/>
      <c r="AR1" s="881"/>
      <c r="AS1" s="881"/>
      <c r="AT1" s="881"/>
      <c r="AU1" s="881"/>
      <c r="AV1" s="881"/>
    </row>
    <row r="2" spans="1:35" ht="15" customHeight="1">
      <c r="A2" s="883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4"/>
      <c r="AG2" s="885"/>
      <c r="AH2" s="885"/>
      <c r="AI2" s="885"/>
    </row>
    <row r="3" spans="28:36" s="886" customFormat="1" ht="15" customHeight="1">
      <c r="AB3" s="887" t="s">
        <v>2</v>
      </c>
      <c r="AC3" s="887"/>
      <c r="AD3" s="887"/>
      <c r="AE3" s="887"/>
      <c r="AF3" s="887"/>
      <c r="AG3" s="887"/>
      <c r="AH3" s="887"/>
      <c r="AI3" s="887"/>
      <c r="AJ3" s="887"/>
    </row>
    <row r="4" spans="28:36" s="886" customFormat="1" ht="15" customHeight="1">
      <c r="AB4" s="888" t="s">
        <v>3</v>
      </c>
      <c r="AC4" s="888"/>
      <c r="AD4" s="888"/>
      <c r="AE4" s="888"/>
      <c r="AF4" s="888"/>
      <c r="AG4" s="888"/>
      <c r="AH4" s="888"/>
      <c r="AI4" s="888"/>
      <c r="AJ4" s="888"/>
    </row>
    <row r="5" s="889" customFormat="1" ht="9" customHeight="1" thickBot="1"/>
    <row r="6" spans="1:36" s="886" customFormat="1" ht="15.75" customHeight="1" thickBot="1">
      <c r="A6" s="890">
        <v>5</v>
      </c>
      <c r="B6" s="891">
        <v>1</v>
      </c>
      <c r="C6" s="891">
        <v>3</v>
      </c>
      <c r="D6" s="891">
        <v>0</v>
      </c>
      <c r="E6" s="891">
        <v>0</v>
      </c>
      <c r="F6" s="892">
        <v>9</v>
      </c>
      <c r="G6" s="893"/>
      <c r="H6" s="890">
        <v>1</v>
      </c>
      <c r="I6" s="891">
        <v>2</v>
      </c>
      <c r="J6" s="891">
        <v>5</v>
      </c>
      <c r="K6" s="892">
        <v>4</v>
      </c>
      <c r="L6" s="893"/>
      <c r="M6" s="890">
        <v>0</v>
      </c>
      <c r="N6" s="892">
        <v>1</v>
      </c>
      <c r="O6" s="894"/>
      <c r="P6" s="890">
        <v>2</v>
      </c>
      <c r="Q6" s="891">
        <v>8</v>
      </c>
      <c r="R6" s="891">
        <v>0</v>
      </c>
      <c r="S6" s="892">
        <v>0</v>
      </c>
      <c r="T6" s="893"/>
      <c r="U6" s="890">
        <v>7</v>
      </c>
      <c r="V6" s="891">
        <v>5</v>
      </c>
      <c r="W6" s="891">
        <v>1</v>
      </c>
      <c r="X6" s="891">
        <v>1</v>
      </c>
      <c r="Y6" s="891">
        <v>1</v>
      </c>
      <c r="Z6" s="892">
        <v>5</v>
      </c>
      <c r="AB6" s="895">
        <v>4</v>
      </c>
      <c r="AC6" s="896">
        <v>5</v>
      </c>
      <c r="AE6" s="897">
        <v>2</v>
      </c>
      <c r="AF6" s="898">
        <v>0</v>
      </c>
      <c r="AG6" s="898">
        <v>0</v>
      </c>
      <c r="AH6" s="899">
        <v>8</v>
      </c>
      <c r="AJ6" s="900">
        <v>2</v>
      </c>
    </row>
    <row r="7" spans="1:36" s="886" customFormat="1" ht="25.5" customHeight="1">
      <c r="A7" s="901" t="s">
        <v>4</v>
      </c>
      <c r="B7" s="901"/>
      <c r="C7" s="901"/>
      <c r="D7" s="901"/>
      <c r="E7" s="901"/>
      <c r="F7" s="901"/>
      <c r="G7" s="902"/>
      <c r="H7" s="901" t="s">
        <v>5</v>
      </c>
      <c r="I7" s="901"/>
      <c r="J7" s="901"/>
      <c r="K7" s="901"/>
      <c r="L7" s="902"/>
      <c r="M7" s="903" t="s">
        <v>6</v>
      </c>
      <c r="N7" s="903"/>
      <c r="O7" s="902"/>
      <c r="P7" s="903" t="s">
        <v>136</v>
      </c>
      <c r="Q7" s="903"/>
      <c r="R7" s="903"/>
      <c r="S7" s="903"/>
      <c r="T7" s="902"/>
      <c r="U7" s="901" t="s">
        <v>8</v>
      </c>
      <c r="V7" s="901"/>
      <c r="W7" s="901"/>
      <c r="X7" s="901"/>
      <c r="Y7" s="901"/>
      <c r="Z7" s="901"/>
      <c r="AB7" s="901" t="s">
        <v>9</v>
      </c>
      <c r="AC7" s="901"/>
      <c r="AE7" s="901" t="s">
        <v>10</v>
      </c>
      <c r="AF7" s="901"/>
      <c r="AG7" s="901"/>
      <c r="AH7" s="901"/>
      <c r="AJ7" s="901" t="s">
        <v>11</v>
      </c>
    </row>
    <row r="8" spans="2:48" ht="9" customHeight="1" thickBot="1">
      <c r="B8" s="904"/>
      <c r="C8" s="904"/>
      <c r="D8" s="904"/>
      <c r="E8" s="904"/>
      <c r="F8" s="904"/>
      <c r="G8" s="904"/>
      <c r="H8" s="904"/>
      <c r="I8" s="904"/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6"/>
      <c r="AF8" s="906"/>
      <c r="AG8" s="906"/>
      <c r="AH8" s="906"/>
      <c r="AI8" s="906"/>
      <c r="AL8" s="907"/>
      <c r="AM8" s="907"/>
      <c r="AN8" s="905"/>
      <c r="AO8" s="885"/>
      <c r="AP8" s="885"/>
      <c r="AQ8" s="885"/>
      <c r="AR8" s="885"/>
      <c r="AS8" s="885"/>
      <c r="AT8" s="885"/>
      <c r="AU8" s="885"/>
      <c r="AV8" s="906"/>
    </row>
    <row r="9" spans="1:48" ht="123.75" customHeight="1">
      <c r="A9" s="908" t="s">
        <v>735</v>
      </c>
      <c r="B9" s="909"/>
      <c r="C9" s="910" t="s">
        <v>736</v>
      </c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1"/>
      <c r="Z9" s="912" t="s">
        <v>737</v>
      </c>
      <c r="AA9" s="909"/>
      <c r="AB9" s="909"/>
      <c r="AC9" s="909"/>
      <c r="AD9" s="909"/>
      <c r="AE9" s="909"/>
      <c r="AF9" s="912" t="s">
        <v>738</v>
      </c>
      <c r="AG9" s="909"/>
      <c r="AH9" s="909"/>
      <c r="AI9" s="909"/>
      <c r="AJ9" s="909"/>
      <c r="AK9" s="913"/>
      <c r="AL9" s="905"/>
      <c r="AM9" s="914"/>
      <c r="AN9" s="905"/>
      <c r="AO9" s="905"/>
      <c r="AP9" s="905"/>
      <c r="AQ9" s="905"/>
      <c r="AR9" s="905"/>
      <c r="AS9" s="905"/>
      <c r="AT9" s="905"/>
      <c r="AU9" s="905"/>
      <c r="AV9" s="905"/>
    </row>
    <row r="10" spans="1:48" ht="15.75" customHeight="1" thickBot="1">
      <c r="A10" s="915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918"/>
      <c r="Z10" s="919">
        <v>1</v>
      </c>
      <c r="AA10" s="920"/>
      <c r="AB10" s="920"/>
      <c r="AC10" s="920"/>
      <c r="AD10" s="920"/>
      <c r="AE10" s="921"/>
      <c r="AF10" s="919">
        <v>2</v>
      </c>
      <c r="AG10" s="920"/>
      <c r="AH10" s="920"/>
      <c r="AI10" s="920"/>
      <c r="AJ10" s="920"/>
      <c r="AK10" s="922"/>
      <c r="AL10" s="905"/>
      <c r="AM10" s="914"/>
      <c r="AN10" s="905"/>
      <c r="AO10" s="905"/>
      <c r="AP10" s="905"/>
      <c r="AQ10" s="905"/>
      <c r="AR10" s="905"/>
      <c r="AS10" s="905"/>
      <c r="AT10" s="905"/>
      <c r="AU10" s="905"/>
      <c r="AV10" s="905"/>
    </row>
    <row r="11" spans="1:48" ht="21" customHeight="1">
      <c r="A11" s="923" t="s">
        <v>739</v>
      </c>
      <c r="B11" s="924"/>
      <c r="C11" s="925" t="s">
        <v>740</v>
      </c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7" t="s">
        <v>741</v>
      </c>
      <c r="W11" s="928"/>
      <c r="X11" s="928"/>
      <c r="Y11" s="928"/>
      <c r="Z11" s="929"/>
      <c r="AA11" s="930"/>
      <c r="AB11" s="930"/>
      <c r="AC11" s="930"/>
      <c r="AD11" s="930"/>
      <c r="AE11" s="930"/>
      <c r="AF11" s="929"/>
      <c r="AG11" s="931"/>
      <c r="AH11" s="931"/>
      <c r="AI11" s="931"/>
      <c r="AJ11" s="931"/>
      <c r="AK11" s="932"/>
      <c r="AL11" s="933"/>
      <c r="AM11" s="905"/>
      <c r="AN11" s="905"/>
      <c r="AO11" s="905"/>
      <c r="AP11" s="905"/>
      <c r="AQ11" s="905"/>
      <c r="AR11" s="905"/>
      <c r="AS11" s="905"/>
      <c r="AT11" s="905"/>
      <c r="AU11" s="905"/>
      <c r="AV11" s="905"/>
    </row>
    <row r="12" spans="1:48" ht="36" customHeight="1">
      <c r="A12" s="934" t="s">
        <v>742</v>
      </c>
      <c r="B12" s="935"/>
      <c r="C12" s="936" t="s">
        <v>743</v>
      </c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8" t="s">
        <v>744</v>
      </c>
      <c r="W12" s="939"/>
      <c r="X12" s="939"/>
      <c r="Y12" s="939"/>
      <c r="Z12" s="940"/>
      <c r="AA12" s="941"/>
      <c r="AB12" s="941"/>
      <c r="AC12" s="941"/>
      <c r="AD12" s="941"/>
      <c r="AE12" s="941"/>
      <c r="AF12" s="940"/>
      <c r="AG12" s="942"/>
      <c r="AH12" s="942"/>
      <c r="AI12" s="942"/>
      <c r="AJ12" s="942"/>
      <c r="AK12" s="943"/>
      <c r="AL12" s="933"/>
      <c r="AM12" s="905"/>
      <c r="AN12" s="905"/>
      <c r="AO12" s="905"/>
      <c r="AP12" s="905"/>
      <c r="AQ12" s="905"/>
      <c r="AR12" s="905"/>
      <c r="AS12" s="905"/>
      <c r="AT12" s="905"/>
      <c r="AU12" s="905"/>
      <c r="AV12" s="905"/>
    </row>
    <row r="13" spans="1:48" ht="21" customHeight="1">
      <c r="A13" s="934" t="s">
        <v>745</v>
      </c>
      <c r="B13" s="935"/>
      <c r="C13" s="936" t="s">
        <v>746</v>
      </c>
      <c r="D13" s="937"/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8" t="s">
        <v>747</v>
      </c>
      <c r="W13" s="939"/>
      <c r="X13" s="939"/>
      <c r="Y13" s="939"/>
      <c r="Z13" s="940"/>
      <c r="AA13" s="941"/>
      <c r="AB13" s="941"/>
      <c r="AC13" s="941"/>
      <c r="AD13" s="941"/>
      <c r="AE13" s="941"/>
      <c r="AF13" s="940"/>
      <c r="AG13" s="942"/>
      <c r="AH13" s="942"/>
      <c r="AI13" s="942"/>
      <c r="AJ13" s="942"/>
      <c r="AK13" s="943"/>
      <c r="AL13" s="933"/>
      <c r="AM13" s="905"/>
      <c r="AN13" s="905"/>
      <c r="AO13" s="905"/>
      <c r="AP13" s="905"/>
      <c r="AQ13" s="905"/>
      <c r="AR13" s="905"/>
      <c r="AS13" s="905"/>
      <c r="AT13" s="905"/>
      <c r="AU13" s="905"/>
      <c r="AV13" s="905"/>
    </row>
    <row r="14" spans="1:48" ht="36" customHeight="1">
      <c r="A14" s="934" t="s">
        <v>748</v>
      </c>
      <c r="B14" s="935"/>
      <c r="C14" s="936" t="s">
        <v>749</v>
      </c>
      <c r="D14" s="937"/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937"/>
      <c r="T14" s="937"/>
      <c r="U14" s="937"/>
      <c r="V14" s="938" t="s">
        <v>750</v>
      </c>
      <c r="W14" s="939"/>
      <c r="X14" s="939"/>
      <c r="Y14" s="939"/>
      <c r="Z14" s="940"/>
      <c r="AA14" s="941"/>
      <c r="AB14" s="941"/>
      <c r="AC14" s="941"/>
      <c r="AD14" s="941"/>
      <c r="AE14" s="941"/>
      <c r="AF14" s="940"/>
      <c r="AG14" s="942"/>
      <c r="AH14" s="942"/>
      <c r="AI14" s="942"/>
      <c r="AJ14" s="942"/>
      <c r="AK14" s="943"/>
      <c r="AL14" s="933"/>
      <c r="AM14" s="905"/>
      <c r="AN14" s="905"/>
      <c r="AO14" s="905"/>
      <c r="AP14" s="905"/>
      <c r="AQ14" s="905"/>
      <c r="AR14" s="905"/>
      <c r="AS14" s="905"/>
      <c r="AT14" s="905"/>
      <c r="AU14" s="905"/>
      <c r="AV14" s="905"/>
    </row>
    <row r="15" spans="1:48" ht="21" customHeight="1">
      <c r="A15" s="934" t="s">
        <v>751</v>
      </c>
      <c r="B15" s="935"/>
      <c r="C15" s="936" t="s">
        <v>752</v>
      </c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8" t="s">
        <v>753</v>
      </c>
      <c r="W15" s="939"/>
      <c r="X15" s="939"/>
      <c r="Y15" s="939"/>
      <c r="Z15" s="940"/>
      <c r="AA15" s="941"/>
      <c r="AB15" s="941"/>
      <c r="AC15" s="941"/>
      <c r="AD15" s="941"/>
      <c r="AE15" s="941"/>
      <c r="AF15" s="940"/>
      <c r="AG15" s="942"/>
      <c r="AH15" s="942"/>
      <c r="AI15" s="942"/>
      <c r="AJ15" s="942"/>
      <c r="AK15" s="943"/>
      <c r="AL15" s="933"/>
      <c r="AM15" s="905"/>
      <c r="AN15" s="905"/>
      <c r="AO15" s="905"/>
      <c r="AP15" s="905"/>
      <c r="AQ15" s="905"/>
      <c r="AR15" s="905"/>
      <c r="AS15" s="905"/>
      <c r="AT15" s="905"/>
      <c r="AU15" s="905"/>
      <c r="AV15" s="905"/>
    </row>
    <row r="16" spans="1:48" ht="21" customHeight="1">
      <c r="A16" s="934" t="s">
        <v>754</v>
      </c>
      <c r="B16" s="935"/>
      <c r="C16" s="936" t="s">
        <v>755</v>
      </c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7"/>
      <c r="U16" s="937"/>
      <c r="V16" s="938" t="s">
        <v>756</v>
      </c>
      <c r="W16" s="939"/>
      <c r="X16" s="939"/>
      <c r="Y16" s="939"/>
      <c r="Z16" s="940">
        <v>3829</v>
      </c>
      <c r="AA16" s="941"/>
      <c r="AB16" s="941"/>
      <c r="AC16" s="941"/>
      <c r="AD16" s="941"/>
      <c r="AE16" s="941"/>
      <c r="AF16" s="940">
        <v>46</v>
      </c>
      <c r="AG16" s="942"/>
      <c r="AH16" s="942"/>
      <c r="AI16" s="942"/>
      <c r="AJ16" s="942"/>
      <c r="AK16" s="943"/>
      <c r="AL16" s="933"/>
      <c r="AM16" s="905"/>
      <c r="AN16" s="905"/>
      <c r="AO16" s="905"/>
      <c r="AP16" s="905"/>
      <c r="AQ16" s="905"/>
      <c r="AR16" s="905"/>
      <c r="AS16" s="905"/>
      <c r="AT16" s="905"/>
      <c r="AU16" s="905"/>
      <c r="AV16" s="905"/>
    </row>
    <row r="17" spans="1:48" ht="21" customHeight="1">
      <c r="A17" s="934" t="s">
        <v>757</v>
      </c>
      <c r="B17" s="935"/>
      <c r="C17" s="936" t="s">
        <v>758</v>
      </c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8" t="s">
        <v>759</v>
      </c>
      <c r="W17" s="939"/>
      <c r="X17" s="939"/>
      <c r="Y17" s="939"/>
      <c r="Z17" s="940"/>
      <c r="AA17" s="941"/>
      <c r="AB17" s="941"/>
      <c r="AC17" s="941"/>
      <c r="AD17" s="941"/>
      <c r="AE17" s="941"/>
      <c r="AF17" s="940"/>
      <c r="AG17" s="942"/>
      <c r="AH17" s="942"/>
      <c r="AI17" s="942"/>
      <c r="AJ17" s="942"/>
      <c r="AK17" s="943"/>
      <c r="AL17" s="933"/>
      <c r="AM17" s="905"/>
      <c r="AN17" s="905"/>
      <c r="AO17" s="905"/>
      <c r="AP17" s="905"/>
      <c r="AQ17" s="905"/>
      <c r="AR17" s="905"/>
      <c r="AS17" s="905"/>
      <c r="AT17" s="905"/>
      <c r="AU17" s="905"/>
      <c r="AV17" s="905"/>
    </row>
    <row r="18" spans="1:48" ht="36" customHeight="1">
      <c r="A18" s="934" t="s">
        <v>760</v>
      </c>
      <c r="B18" s="935"/>
      <c r="C18" s="944" t="s">
        <v>761</v>
      </c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6" t="s">
        <v>762</v>
      </c>
      <c r="W18" s="947"/>
      <c r="X18" s="947"/>
      <c r="Y18" s="947"/>
      <c r="Z18" s="940"/>
      <c r="AA18" s="941"/>
      <c r="AB18" s="941"/>
      <c r="AC18" s="941"/>
      <c r="AD18" s="941"/>
      <c r="AE18" s="941"/>
      <c r="AF18" s="940"/>
      <c r="AG18" s="942"/>
      <c r="AH18" s="942"/>
      <c r="AI18" s="942"/>
      <c r="AJ18" s="942"/>
      <c r="AK18" s="943"/>
      <c r="AL18" s="933"/>
      <c r="AM18" s="905"/>
      <c r="AN18" s="905"/>
      <c r="AO18" s="905"/>
      <c r="AP18" s="905"/>
      <c r="AQ18" s="905"/>
      <c r="AR18" s="905"/>
      <c r="AS18" s="905"/>
      <c r="AT18" s="905"/>
      <c r="AU18" s="905"/>
      <c r="AV18" s="905"/>
    </row>
    <row r="19" spans="1:48" ht="36" customHeight="1">
      <c r="A19" s="934" t="s">
        <v>763</v>
      </c>
      <c r="B19" s="935"/>
      <c r="C19" s="936" t="s">
        <v>764</v>
      </c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8" t="s">
        <v>765</v>
      </c>
      <c r="W19" s="939"/>
      <c r="X19" s="939"/>
      <c r="Y19" s="939"/>
      <c r="Z19" s="940"/>
      <c r="AA19" s="941"/>
      <c r="AB19" s="941"/>
      <c r="AC19" s="941"/>
      <c r="AD19" s="941"/>
      <c r="AE19" s="941"/>
      <c r="AF19" s="940"/>
      <c r="AG19" s="942"/>
      <c r="AH19" s="942"/>
      <c r="AI19" s="942"/>
      <c r="AJ19" s="942"/>
      <c r="AK19" s="943"/>
      <c r="AL19" s="933"/>
      <c r="AM19" s="905"/>
      <c r="AN19" s="905"/>
      <c r="AO19" s="905"/>
      <c r="AP19" s="905"/>
      <c r="AQ19" s="905"/>
      <c r="AR19" s="905"/>
      <c r="AS19" s="905"/>
      <c r="AT19" s="905"/>
      <c r="AU19" s="905"/>
      <c r="AV19" s="905"/>
    </row>
    <row r="20" spans="1:48" ht="21" customHeight="1">
      <c r="A20" s="934" t="s">
        <v>766</v>
      </c>
      <c r="B20" s="935"/>
      <c r="C20" s="936" t="s">
        <v>767</v>
      </c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  <c r="R20" s="937"/>
      <c r="S20" s="937"/>
      <c r="T20" s="937"/>
      <c r="U20" s="937"/>
      <c r="V20" s="938" t="s">
        <v>768</v>
      </c>
      <c r="W20" s="939"/>
      <c r="X20" s="939"/>
      <c r="Y20" s="939"/>
      <c r="Z20" s="940">
        <v>38802</v>
      </c>
      <c r="AA20" s="941"/>
      <c r="AB20" s="941"/>
      <c r="AC20" s="941"/>
      <c r="AD20" s="941"/>
      <c r="AE20" s="941"/>
      <c r="AF20" s="940">
        <v>368</v>
      </c>
      <c r="AG20" s="942"/>
      <c r="AH20" s="942"/>
      <c r="AI20" s="942"/>
      <c r="AJ20" s="942"/>
      <c r="AK20" s="943"/>
      <c r="AL20" s="933"/>
      <c r="AM20" s="905"/>
      <c r="AN20" s="905"/>
      <c r="AO20" s="905"/>
      <c r="AP20" s="905"/>
      <c r="AQ20" s="905"/>
      <c r="AR20" s="905"/>
      <c r="AS20" s="905"/>
      <c r="AT20" s="905"/>
      <c r="AU20" s="905"/>
      <c r="AV20" s="905"/>
    </row>
    <row r="21" spans="1:48" ht="21" customHeight="1">
      <c r="A21" s="934" t="s">
        <v>769</v>
      </c>
      <c r="B21" s="935"/>
      <c r="C21" s="948" t="s">
        <v>770</v>
      </c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50" t="s">
        <v>771</v>
      </c>
      <c r="W21" s="951"/>
      <c r="X21" s="951"/>
      <c r="Y21" s="951"/>
      <c r="Z21" s="940">
        <v>490</v>
      </c>
      <c r="AA21" s="941"/>
      <c r="AB21" s="941"/>
      <c r="AC21" s="941"/>
      <c r="AD21" s="941"/>
      <c r="AE21" s="941"/>
      <c r="AF21" s="940">
        <v>5</v>
      </c>
      <c r="AG21" s="942"/>
      <c r="AH21" s="942"/>
      <c r="AI21" s="942"/>
      <c r="AJ21" s="942"/>
      <c r="AK21" s="943"/>
      <c r="AL21" s="933"/>
      <c r="AM21" s="905"/>
      <c r="AN21" s="905"/>
      <c r="AO21" s="905"/>
      <c r="AP21" s="905"/>
      <c r="AQ21" s="905"/>
      <c r="AR21" s="905"/>
      <c r="AS21" s="905"/>
      <c r="AT21" s="905"/>
      <c r="AU21" s="905"/>
      <c r="AV21" s="905"/>
    </row>
    <row r="22" spans="1:48" ht="21" customHeight="1">
      <c r="A22" s="934" t="s">
        <v>772</v>
      </c>
      <c r="B22" s="935"/>
      <c r="C22" s="948" t="s">
        <v>773</v>
      </c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949"/>
      <c r="S22" s="949"/>
      <c r="T22" s="949"/>
      <c r="U22" s="949"/>
      <c r="V22" s="938" t="s">
        <v>774</v>
      </c>
      <c r="W22" s="939"/>
      <c r="X22" s="939"/>
      <c r="Y22" s="939"/>
      <c r="Z22" s="940">
        <v>59899</v>
      </c>
      <c r="AA22" s="941"/>
      <c r="AB22" s="941"/>
      <c r="AC22" s="941"/>
      <c r="AD22" s="941"/>
      <c r="AE22" s="941"/>
      <c r="AF22" s="940">
        <v>574.85</v>
      </c>
      <c r="AG22" s="942"/>
      <c r="AH22" s="942"/>
      <c r="AI22" s="942"/>
      <c r="AJ22" s="942"/>
      <c r="AK22" s="943"/>
      <c r="AL22" s="933"/>
      <c r="AM22" s="905"/>
      <c r="AN22" s="905"/>
      <c r="AO22" s="905"/>
      <c r="AP22" s="905"/>
      <c r="AQ22" s="905"/>
      <c r="AR22" s="905"/>
      <c r="AS22" s="905"/>
      <c r="AT22" s="905"/>
      <c r="AU22" s="905"/>
      <c r="AV22" s="905"/>
    </row>
    <row r="23" spans="1:48" ht="36" customHeight="1">
      <c r="A23" s="934" t="s">
        <v>775</v>
      </c>
      <c r="B23" s="935"/>
      <c r="C23" s="948" t="s">
        <v>776</v>
      </c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50" t="s">
        <v>777</v>
      </c>
      <c r="W23" s="951"/>
      <c r="X23" s="951"/>
      <c r="Y23" s="951"/>
      <c r="Z23" s="940">
        <v>3961</v>
      </c>
      <c r="AA23" s="941"/>
      <c r="AB23" s="941"/>
      <c r="AC23" s="941"/>
      <c r="AD23" s="941"/>
      <c r="AE23" s="941"/>
      <c r="AF23" s="940">
        <v>36.25</v>
      </c>
      <c r="AG23" s="942"/>
      <c r="AH23" s="942"/>
      <c r="AI23" s="942"/>
      <c r="AJ23" s="942"/>
      <c r="AK23" s="943"/>
      <c r="AL23" s="933"/>
      <c r="AM23" s="905"/>
      <c r="AN23" s="905"/>
      <c r="AO23" s="905"/>
      <c r="AP23" s="905"/>
      <c r="AQ23" s="905"/>
      <c r="AR23" s="905"/>
      <c r="AS23" s="905"/>
      <c r="AT23" s="905"/>
      <c r="AU23" s="905"/>
      <c r="AV23" s="905"/>
    </row>
    <row r="24" spans="1:48" ht="21" customHeight="1">
      <c r="A24" s="934" t="s">
        <v>778</v>
      </c>
      <c r="B24" s="935"/>
      <c r="C24" s="948" t="s">
        <v>779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38" t="s">
        <v>780</v>
      </c>
      <c r="W24" s="939"/>
      <c r="X24" s="939"/>
      <c r="Y24" s="939"/>
      <c r="Z24" s="940"/>
      <c r="AA24" s="941"/>
      <c r="AB24" s="941"/>
      <c r="AC24" s="941"/>
      <c r="AD24" s="941"/>
      <c r="AE24" s="941"/>
      <c r="AF24" s="940"/>
      <c r="AG24" s="942"/>
      <c r="AH24" s="942"/>
      <c r="AI24" s="942"/>
      <c r="AJ24" s="942"/>
      <c r="AK24" s="943"/>
      <c r="AL24" s="933"/>
      <c r="AM24" s="905"/>
      <c r="AN24" s="905"/>
      <c r="AO24" s="905"/>
      <c r="AP24" s="905"/>
      <c r="AQ24" s="905"/>
      <c r="AR24" s="905"/>
      <c r="AS24" s="905"/>
      <c r="AT24" s="905"/>
      <c r="AU24" s="905"/>
      <c r="AV24" s="905"/>
    </row>
    <row r="25" spans="1:48" ht="21" customHeight="1">
      <c r="A25" s="934" t="s">
        <v>781</v>
      </c>
      <c r="B25" s="935"/>
      <c r="C25" s="948" t="s">
        <v>782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50" t="s">
        <v>783</v>
      </c>
      <c r="W25" s="951"/>
      <c r="X25" s="951"/>
      <c r="Y25" s="951"/>
      <c r="Z25" s="940">
        <v>6302</v>
      </c>
      <c r="AA25" s="941"/>
      <c r="AB25" s="941"/>
      <c r="AC25" s="941"/>
      <c r="AD25" s="941"/>
      <c r="AE25" s="941"/>
      <c r="AF25" s="940">
        <v>51.59</v>
      </c>
      <c r="AG25" s="942"/>
      <c r="AH25" s="942"/>
      <c r="AI25" s="942"/>
      <c r="AJ25" s="942"/>
      <c r="AK25" s="943"/>
      <c r="AL25" s="933"/>
      <c r="AM25" s="905"/>
      <c r="AN25" s="905"/>
      <c r="AO25" s="905"/>
      <c r="AP25" s="905"/>
      <c r="AQ25" s="905"/>
      <c r="AR25" s="905"/>
      <c r="AS25" s="905"/>
      <c r="AT25" s="905"/>
      <c r="AU25" s="905"/>
      <c r="AV25" s="905"/>
    </row>
    <row r="26" spans="1:48" ht="21" customHeight="1">
      <c r="A26" s="934" t="s">
        <v>784</v>
      </c>
      <c r="B26" s="935"/>
      <c r="C26" s="948" t="s">
        <v>785</v>
      </c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38" t="s">
        <v>786</v>
      </c>
      <c r="W26" s="939"/>
      <c r="X26" s="939"/>
      <c r="Y26" s="939"/>
      <c r="Z26" s="940">
        <v>24239</v>
      </c>
      <c r="AA26" s="941"/>
      <c r="AB26" s="941"/>
      <c r="AC26" s="941"/>
      <c r="AD26" s="941"/>
      <c r="AE26" s="941"/>
      <c r="AF26" s="940">
        <v>172.7</v>
      </c>
      <c r="AG26" s="942"/>
      <c r="AH26" s="942"/>
      <c r="AI26" s="942"/>
      <c r="AJ26" s="942"/>
      <c r="AK26" s="943"/>
      <c r="AL26" s="933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</row>
    <row r="27" spans="1:48" ht="36" customHeight="1">
      <c r="A27" s="934" t="s">
        <v>787</v>
      </c>
      <c r="B27" s="935"/>
      <c r="C27" s="948" t="s">
        <v>788</v>
      </c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49"/>
      <c r="S27" s="949"/>
      <c r="T27" s="949"/>
      <c r="U27" s="949"/>
      <c r="V27" s="950" t="s">
        <v>789</v>
      </c>
      <c r="W27" s="951"/>
      <c r="X27" s="951"/>
      <c r="Y27" s="951"/>
      <c r="Z27" s="940"/>
      <c r="AA27" s="941"/>
      <c r="AB27" s="941"/>
      <c r="AC27" s="941"/>
      <c r="AD27" s="941"/>
      <c r="AE27" s="941"/>
      <c r="AF27" s="940"/>
      <c r="AG27" s="942"/>
      <c r="AH27" s="942"/>
      <c r="AI27" s="942"/>
      <c r="AJ27" s="942"/>
      <c r="AK27" s="943"/>
      <c r="AL27" s="933"/>
      <c r="AM27" s="905"/>
      <c r="AN27" s="905"/>
      <c r="AO27" s="905"/>
      <c r="AP27" s="905"/>
      <c r="AQ27" s="905"/>
      <c r="AR27" s="905"/>
      <c r="AS27" s="905"/>
      <c r="AT27" s="905"/>
      <c r="AU27" s="905"/>
      <c r="AV27" s="905"/>
    </row>
    <row r="28" spans="1:48" ht="21" customHeight="1">
      <c r="A28" s="934" t="s">
        <v>790</v>
      </c>
      <c r="B28" s="935"/>
      <c r="C28" s="948" t="s">
        <v>791</v>
      </c>
      <c r="D28" s="949"/>
      <c r="E28" s="949"/>
      <c r="F28" s="949"/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49"/>
      <c r="S28" s="949"/>
      <c r="T28" s="949"/>
      <c r="U28" s="949"/>
      <c r="V28" s="950" t="s">
        <v>792</v>
      </c>
      <c r="W28" s="951"/>
      <c r="X28" s="951"/>
      <c r="Y28" s="951"/>
      <c r="Z28" s="940"/>
      <c r="AA28" s="941"/>
      <c r="AB28" s="941"/>
      <c r="AC28" s="941"/>
      <c r="AD28" s="941"/>
      <c r="AE28" s="941"/>
      <c r="AF28" s="940"/>
      <c r="AG28" s="942"/>
      <c r="AH28" s="942"/>
      <c r="AI28" s="942"/>
      <c r="AJ28" s="942"/>
      <c r="AK28" s="943"/>
      <c r="AL28" s="933"/>
      <c r="AM28" s="905"/>
      <c r="AN28" s="905"/>
      <c r="AO28" s="905"/>
      <c r="AP28" s="905"/>
      <c r="AQ28" s="905"/>
      <c r="AR28" s="905"/>
      <c r="AS28" s="905"/>
      <c r="AT28" s="905"/>
      <c r="AU28" s="905"/>
      <c r="AV28" s="905"/>
    </row>
    <row r="29" spans="1:48" ht="21" customHeight="1">
      <c r="A29" s="934" t="s">
        <v>793</v>
      </c>
      <c r="B29" s="935"/>
      <c r="C29" s="948" t="s">
        <v>794</v>
      </c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50" t="s">
        <v>795</v>
      </c>
      <c r="W29" s="951"/>
      <c r="X29" s="951"/>
      <c r="Y29" s="951"/>
      <c r="Z29" s="940"/>
      <c r="AA29" s="941"/>
      <c r="AB29" s="941"/>
      <c r="AC29" s="941"/>
      <c r="AD29" s="941"/>
      <c r="AE29" s="941"/>
      <c r="AF29" s="940"/>
      <c r="AG29" s="942"/>
      <c r="AH29" s="942"/>
      <c r="AI29" s="942"/>
      <c r="AJ29" s="942"/>
      <c r="AK29" s="943"/>
      <c r="AL29" s="933"/>
      <c r="AM29" s="905"/>
      <c r="AN29" s="905"/>
      <c r="AO29" s="905"/>
      <c r="AP29" s="905"/>
      <c r="AQ29" s="905"/>
      <c r="AR29" s="905"/>
      <c r="AS29" s="905"/>
      <c r="AT29" s="905"/>
      <c r="AU29" s="905"/>
      <c r="AV29" s="905"/>
    </row>
    <row r="30" spans="1:48" ht="36" customHeight="1">
      <c r="A30" s="934" t="s">
        <v>796</v>
      </c>
      <c r="B30" s="935"/>
      <c r="C30" s="948" t="s">
        <v>797</v>
      </c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50" t="s">
        <v>798</v>
      </c>
      <c r="W30" s="951"/>
      <c r="X30" s="951"/>
      <c r="Y30" s="951"/>
      <c r="Z30" s="940"/>
      <c r="AA30" s="941"/>
      <c r="AB30" s="941"/>
      <c r="AC30" s="941"/>
      <c r="AD30" s="941"/>
      <c r="AE30" s="941"/>
      <c r="AF30" s="940"/>
      <c r="AG30" s="942"/>
      <c r="AH30" s="942"/>
      <c r="AI30" s="942"/>
      <c r="AJ30" s="942"/>
      <c r="AK30" s="943"/>
      <c r="AL30" s="933"/>
      <c r="AM30" s="905"/>
      <c r="AN30" s="905"/>
      <c r="AO30" s="905"/>
      <c r="AP30" s="905"/>
      <c r="AQ30" s="905"/>
      <c r="AR30" s="905"/>
      <c r="AS30" s="905"/>
      <c r="AT30" s="905"/>
      <c r="AU30" s="905"/>
      <c r="AV30" s="905"/>
    </row>
    <row r="31" spans="1:48" ht="21" customHeight="1">
      <c r="A31" s="934" t="s">
        <v>799</v>
      </c>
      <c r="B31" s="935"/>
      <c r="C31" s="948" t="s">
        <v>800</v>
      </c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50" t="s">
        <v>801</v>
      </c>
      <c r="W31" s="951"/>
      <c r="X31" s="951"/>
      <c r="Y31" s="951"/>
      <c r="Z31" s="940"/>
      <c r="AA31" s="941"/>
      <c r="AB31" s="941"/>
      <c r="AC31" s="941"/>
      <c r="AD31" s="941"/>
      <c r="AE31" s="941"/>
      <c r="AF31" s="940"/>
      <c r="AG31" s="942"/>
      <c r="AH31" s="942"/>
      <c r="AI31" s="942"/>
      <c r="AJ31" s="942"/>
      <c r="AK31" s="943"/>
      <c r="AL31" s="933"/>
      <c r="AM31" s="905"/>
      <c r="AN31" s="905"/>
      <c r="AO31" s="905"/>
      <c r="AP31" s="905"/>
      <c r="AQ31" s="905"/>
      <c r="AR31" s="905"/>
      <c r="AS31" s="905"/>
      <c r="AT31" s="905"/>
      <c r="AU31" s="905"/>
      <c r="AV31" s="905"/>
    </row>
    <row r="32" spans="1:48" ht="21" customHeight="1">
      <c r="A32" s="934" t="s">
        <v>802</v>
      </c>
      <c r="B32" s="935"/>
      <c r="C32" s="948" t="s">
        <v>803</v>
      </c>
      <c r="D32" s="949"/>
      <c r="E32" s="949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949"/>
      <c r="V32" s="950" t="s">
        <v>804</v>
      </c>
      <c r="W32" s="951"/>
      <c r="X32" s="951"/>
      <c r="Y32" s="951"/>
      <c r="Z32" s="940"/>
      <c r="AA32" s="941"/>
      <c r="AB32" s="941"/>
      <c r="AC32" s="941"/>
      <c r="AD32" s="941"/>
      <c r="AE32" s="941"/>
      <c r="AF32" s="940"/>
      <c r="AG32" s="942"/>
      <c r="AH32" s="942"/>
      <c r="AI32" s="942"/>
      <c r="AJ32" s="942"/>
      <c r="AK32" s="943"/>
      <c r="AL32" s="933"/>
      <c r="AM32" s="905"/>
      <c r="AN32" s="905"/>
      <c r="AO32" s="905"/>
      <c r="AP32" s="905"/>
      <c r="AQ32" s="905"/>
      <c r="AR32" s="905"/>
      <c r="AS32" s="905"/>
      <c r="AT32" s="905"/>
      <c r="AU32" s="905"/>
      <c r="AV32" s="905"/>
    </row>
    <row r="33" spans="1:48" ht="36" customHeight="1">
      <c r="A33" s="934" t="s">
        <v>805</v>
      </c>
      <c r="B33" s="935"/>
      <c r="C33" s="948" t="s">
        <v>806</v>
      </c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50" t="s">
        <v>807</v>
      </c>
      <c r="W33" s="951"/>
      <c r="X33" s="951"/>
      <c r="Y33" s="951"/>
      <c r="Z33" s="940"/>
      <c r="AA33" s="941"/>
      <c r="AB33" s="941"/>
      <c r="AC33" s="941"/>
      <c r="AD33" s="941"/>
      <c r="AE33" s="941"/>
      <c r="AF33" s="940"/>
      <c r="AG33" s="942"/>
      <c r="AH33" s="942"/>
      <c r="AI33" s="942"/>
      <c r="AJ33" s="942"/>
      <c r="AK33" s="943"/>
      <c r="AL33" s="933"/>
      <c r="AM33" s="905"/>
      <c r="AN33" s="905"/>
      <c r="AO33" s="905"/>
      <c r="AP33" s="905"/>
      <c r="AQ33" s="905"/>
      <c r="AR33" s="905"/>
      <c r="AS33" s="905"/>
      <c r="AT33" s="905"/>
      <c r="AU33" s="905"/>
      <c r="AV33" s="905"/>
    </row>
    <row r="34" spans="1:48" ht="21" customHeight="1">
      <c r="A34" s="934" t="s">
        <v>808</v>
      </c>
      <c r="B34" s="935"/>
      <c r="C34" s="948" t="s">
        <v>809</v>
      </c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50" t="s">
        <v>810</v>
      </c>
      <c r="W34" s="951"/>
      <c r="X34" s="951"/>
      <c r="Y34" s="951"/>
      <c r="Z34" s="940"/>
      <c r="AA34" s="941"/>
      <c r="AB34" s="941"/>
      <c r="AC34" s="941"/>
      <c r="AD34" s="941"/>
      <c r="AE34" s="941"/>
      <c r="AF34" s="940"/>
      <c r="AG34" s="942"/>
      <c r="AH34" s="942"/>
      <c r="AI34" s="942"/>
      <c r="AJ34" s="942"/>
      <c r="AK34" s="943"/>
      <c r="AL34" s="933"/>
      <c r="AM34" s="905"/>
      <c r="AN34" s="905"/>
      <c r="AO34" s="905"/>
      <c r="AP34" s="905"/>
      <c r="AQ34" s="905"/>
      <c r="AR34" s="905"/>
      <c r="AS34" s="905"/>
      <c r="AT34" s="905"/>
      <c r="AU34" s="905"/>
      <c r="AV34" s="905"/>
    </row>
    <row r="35" spans="1:48" ht="36" customHeight="1">
      <c r="A35" s="934" t="s">
        <v>811</v>
      </c>
      <c r="B35" s="935"/>
      <c r="C35" s="948" t="s">
        <v>812</v>
      </c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50" t="s">
        <v>813</v>
      </c>
      <c r="W35" s="951"/>
      <c r="X35" s="951"/>
      <c r="Y35" s="951"/>
      <c r="Z35" s="940"/>
      <c r="AA35" s="941"/>
      <c r="AB35" s="941"/>
      <c r="AC35" s="941"/>
      <c r="AD35" s="941"/>
      <c r="AE35" s="941"/>
      <c r="AF35" s="940"/>
      <c r="AG35" s="942"/>
      <c r="AH35" s="942"/>
      <c r="AI35" s="942"/>
      <c r="AJ35" s="942"/>
      <c r="AK35" s="943"/>
      <c r="AL35" s="933"/>
      <c r="AM35" s="905"/>
      <c r="AN35" s="905"/>
      <c r="AO35" s="905"/>
      <c r="AP35" s="905"/>
      <c r="AQ35" s="905"/>
      <c r="AR35" s="905"/>
      <c r="AS35" s="905"/>
      <c r="AT35" s="905"/>
      <c r="AU35" s="905"/>
      <c r="AV35" s="905"/>
    </row>
    <row r="36" spans="1:48" ht="36" customHeight="1">
      <c r="A36" s="934" t="s">
        <v>814</v>
      </c>
      <c r="B36" s="935"/>
      <c r="C36" s="948" t="s">
        <v>815</v>
      </c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50" t="s">
        <v>816</v>
      </c>
      <c r="W36" s="951"/>
      <c r="X36" s="951"/>
      <c r="Y36" s="951"/>
      <c r="Z36" s="940"/>
      <c r="AA36" s="941"/>
      <c r="AB36" s="941"/>
      <c r="AC36" s="941"/>
      <c r="AD36" s="941"/>
      <c r="AE36" s="941"/>
      <c r="AF36" s="940"/>
      <c r="AG36" s="942"/>
      <c r="AH36" s="942"/>
      <c r="AI36" s="942"/>
      <c r="AJ36" s="942"/>
      <c r="AK36" s="943"/>
      <c r="AL36" s="933"/>
      <c r="AM36" s="905"/>
      <c r="AN36" s="905"/>
      <c r="AO36" s="905"/>
      <c r="AP36" s="905"/>
      <c r="AQ36" s="905"/>
      <c r="AR36" s="905"/>
      <c r="AS36" s="905"/>
      <c r="AT36" s="905"/>
      <c r="AU36" s="905"/>
      <c r="AV36" s="905"/>
    </row>
    <row r="37" spans="1:48" ht="36" customHeight="1">
      <c r="A37" s="934" t="s">
        <v>817</v>
      </c>
      <c r="B37" s="935"/>
      <c r="C37" s="948" t="s">
        <v>818</v>
      </c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50" t="s">
        <v>819</v>
      </c>
      <c r="W37" s="951"/>
      <c r="X37" s="951"/>
      <c r="Y37" s="951"/>
      <c r="Z37" s="940"/>
      <c r="AA37" s="941"/>
      <c r="AB37" s="941"/>
      <c r="AC37" s="941"/>
      <c r="AD37" s="941"/>
      <c r="AE37" s="941"/>
      <c r="AF37" s="940"/>
      <c r="AG37" s="942"/>
      <c r="AH37" s="942"/>
      <c r="AI37" s="942"/>
      <c r="AJ37" s="942"/>
      <c r="AK37" s="943"/>
      <c r="AL37" s="933"/>
      <c r="AM37" s="905"/>
      <c r="AN37" s="905"/>
      <c r="AO37" s="905"/>
      <c r="AP37" s="905"/>
      <c r="AQ37" s="905"/>
      <c r="AR37" s="905"/>
      <c r="AS37" s="905"/>
      <c r="AT37" s="905"/>
      <c r="AU37" s="905"/>
      <c r="AV37" s="905"/>
    </row>
    <row r="38" spans="1:48" ht="21" customHeight="1">
      <c r="A38" s="934" t="s">
        <v>820</v>
      </c>
      <c r="B38" s="935"/>
      <c r="C38" s="948" t="s">
        <v>821</v>
      </c>
      <c r="D38" s="949"/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  <c r="V38" s="950" t="s">
        <v>822</v>
      </c>
      <c r="W38" s="951"/>
      <c r="X38" s="951"/>
      <c r="Y38" s="951"/>
      <c r="Z38" s="940"/>
      <c r="AA38" s="941"/>
      <c r="AB38" s="941"/>
      <c r="AC38" s="941"/>
      <c r="AD38" s="941"/>
      <c r="AE38" s="941"/>
      <c r="AF38" s="940"/>
      <c r="AG38" s="942"/>
      <c r="AH38" s="942"/>
      <c r="AI38" s="942"/>
      <c r="AJ38" s="942"/>
      <c r="AK38" s="943"/>
      <c r="AL38" s="933"/>
      <c r="AM38" s="905"/>
      <c r="AN38" s="905"/>
      <c r="AO38" s="905"/>
      <c r="AP38" s="905"/>
      <c r="AQ38" s="905"/>
      <c r="AR38" s="905"/>
      <c r="AS38" s="905"/>
      <c r="AT38" s="905"/>
      <c r="AU38" s="905"/>
      <c r="AV38" s="905"/>
    </row>
    <row r="39" spans="1:48" ht="21" customHeight="1">
      <c r="A39" s="934" t="s">
        <v>823</v>
      </c>
      <c r="B39" s="935"/>
      <c r="C39" s="948" t="s">
        <v>824</v>
      </c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50" t="s">
        <v>825</v>
      </c>
      <c r="W39" s="951"/>
      <c r="X39" s="951"/>
      <c r="Y39" s="951"/>
      <c r="Z39" s="940"/>
      <c r="AA39" s="941"/>
      <c r="AB39" s="941"/>
      <c r="AC39" s="941"/>
      <c r="AD39" s="941"/>
      <c r="AE39" s="941"/>
      <c r="AF39" s="940"/>
      <c r="AG39" s="942"/>
      <c r="AH39" s="942"/>
      <c r="AI39" s="942"/>
      <c r="AJ39" s="942"/>
      <c r="AK39" s="943"/>
      <c r="AL39" s="933"/>
      <c r="AM39" s="905"/>
      <c r="AN39" s="905"/>
      <c r="AO39" s="905"/>
      <c r="AP39" s="905"/>
      <c r="AQ39" s="905"/>
      <c r="AR39" s="905"/>
      <c r="AS39" s="905"/>
      <c r="AT39" s="905"/>
      <c r="AU39" s="905"/>
      <c r="AV39" s="905"/>
    </row>
    <row r="40" spans="1:48" ht="21" customHeight="1">
      <c r="A40" s="934" t="s">
        <v>826</v>
      </c>
      <c r="B40" s="935"/>
      <c r="C40" s="948" t="s">
        <v>827</v>
      </c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50" t="s">
        <v>828</v>
      </c>
      <c r="W40" s="951"/>
      <c r="X40" s="951"/>
      <c r="Y40" s="951"/>
      <c r="Z40" s="940"/>
      <c r="AA40" s="941"/>
      <c r="AB40" s="941"/>
      <c r="AC40" s="941"/>
      <c r="AD40" s="941"/>
      <c r="AE40" s="941"/>
      <c r="AF40" s="940"/>
      <c r="AG40" s="942"/>
      <c r="AH40" s="942"/>
      <c r="AI40" s="942"/>
      <c r="AJ40" s="942"/>
      <c r="AK40" s="943"/>
      <c r="AL40" s="933"/>
      <c r="AM40" s="905"/>
      <c r="AN40" s="905"/>
      <c r="AO40" s="905"/>
      <c r="AP40" s="905"/>
      <c r="AQ40" s="905"/>
      <c r="AR40" s="905"/>
      <c r="AS40" s="905"/>
      <c r="AT40" s="905"/>
      <c r="AU40" s="905"/>
      <c r="AV40" s="905"/>
    </row>
    <row r="41" spans="1:48" ht="21" customHeight="1">
      <c r="A41" s="934" t="s">
        <v>829</v>
      </c>
      <c r="B41" s="935"/>
      <c r="C41" s="948" t="s">
        <v>830</v>
      </c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50" t="s">
        <v>831</v>
      </c>
      <c r="W41" s="951"/>
      <c r="X41" s="951"/>
      <c r="Y41" s="951"/>
      <c r="Z41" s="940"/>
      <c r="AA41" s="941"/>
      <c r="AB41" s="941"/>
      <c r="AC41" s="941"/>
      <c r="AD41" s="941"/>
      <c r="AE41" s="941"/>
      <c r="AF41" s="940"/>
      <c r="AG41" s="942"/>
      <c r="AH41" s="942"/>
      <c r="AI41" s="942"/>
      <c r="AJ41" s="942"/>
      <c r="AK41" s="943"/>
      <c r="AL41" s="933"/>
      <c r="AM41" s="905"/>
      <c r="AN41" s="905"/>
      <c r="AO41" s="905"/>
      <c r="AP41" s="905"/>
      <c r="AQ41" s="905"/>
      <c r="AR41" s="905"/>
      <c r="AS41" s="905"/>
      <c r="AT41" s="905"/>
      <c r="AU41" s="905"/>
      <c r="AV41" s="905"/>
    </row>
    <row r="42" spans="1:48" ht="21" customHeight="1">
      <c r="A42" s="934" t="s">
        <v>832</v>
      </c>
      <c r="B42" s="935"/>
      <c r="C42" s="948" t="s">
        <v>833</v>
      </c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949"/>
      <c r="O42" s="949"/>
      <c r="P42" s="949"/>
      <c r="Q42" s="949"/>
      <c r="R42" s="949"/>
      <c r="S42" s="949"/>
      <c r="T42" s="949"/>
      <c r="U42" s="949"/>
      <c r="V42" s="950" t="s">
        <v>834</v>
      </c>
      <c r="W42" s="951"/>
      <c r="X42" s="951"/>
      <c r="Y42" s="951"/>
      <c r="Z42" s="940"/>
      <c r="AA42" s="941"/>
      <c r="AB42" s="941"/>
      <c r="AC42" s="941"/>
      <c r="AD42" s="941"/>
      <c r="AE42" s="941"/>
      <c r="AF42" s="940"/>
      <c r="AG42" s="942"/>
      <c r="AH42" s="942"/>
      <c r="AI42" s="942"/>
      <c r="AJ42" s="942"/>
      <c r="AK42" s="943"/>
      <c r="AL42" s="933"/>
      <c r="AM42" s="905"/>
      <c r="AN42" s="905"/>
      <c r="AO42" s="905"/>
      <c r="AP42" s="905"/>
      <c r="AQ42" s="905"/>
      <c r="AR42" s="905"/>
      <c r="AS42" s="905"/>
      <c r="AT42" s="905"/>
      <c r="AU42" s="905"/>
      <c r="AV42" s="905"/>
    </row>
    <row r="43" spans="1:48" ht="21" customHeight="1">
      <c r="A43" s="934" t="s">
        <v>835</v>
      </c>
      <c r="B43" s="935"/>
      <c r="C43" s="948" t="s">
        <v>836</v>
      </c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50" t="s">
        <v>837</v>
      </c>
      <c r="W43" s="951"/>
      <c r="X43" s="951"/>
      <c r="Y43" s="951"/>
      <c r="Z43" s="940"/>
      <c r="AA43" s="941"/>
      <c r="AB43" s="941"/>
      <c r="AC43" s="941"/>
      <c r="AD43" s="941"/>
      <c r="AE43" s="941"/>
      <c r="AF43" s="940"/>
      <c r="AG43" s="942"/>
      <c r="AH43" s="942"/>
      <c r="AI43" s="942"/>
      <c r="AJ43" s="942"/>
      <c r="AK43" s="943"/>
      <c r="AL43" s="933"/>
      <c r="AM43" s="905"/>
      <c r="AN43" s="905"/>
      <c r="AO43" s="905"/>
      <c r="AP43" s="905"/>
      <c r="AQ43" s="905"/>
      <c r="AR43" s="905"/>
      <c r="AS43" s="905"/>
      <c r="AT43" s="905"/>
      <c r="AU43" s="905"/>
      <c r="AV43" s="905"/>
    </row>
    <row r="44" spans="1:48" ht="21" customHeight="1">
      <c r="A44" s="934" t="s">
        <v>838</v>
      </c>
      <c r="B44" s="935"/>
      <c r="C44" s="948" t="s">
        <v>839</v>
      </c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50" t="s">
        <v>840</v>
      </c>
      <c r="W44" s="951"/>
      <c r="X44" s="951"/>
      <c r="Y44" s="951"/>
      <c r="Z44" s="940"/>
      <c r="AA44" s="941"/>
      <c r="AB44" s="941"/>
      <c r="AC44" s="941"/>
      <c r="AD44" s="941"/>
      <c r="AE44" s="941"/>
      <c r="AF44" s="940"/>
      <c r="AG44" s="942"/>
      <c r="AH44" s="942"/>
      <c r="AI44" s="942"/>
      <c r="AJ44" s="942"/>
      <c r="AK44" s="943"/>
      <c r="AL44" s="933"/>
      <c r="AM44" s="905"/>
      <c r="AN44" s="905"/>
      <c r="AO44" s="905"/>
      <c r="AP44" s="905"/>
      <c r="AQ44" s="905"/>
      <c r="AR44" s="905"/>
      <c r="AS44" s="905"/>
      <c r="AT44" s="905"/>
      <c r="AU44" s="905"/>
      <c r="AV44" s="905"/>
    </row>
    <row r="45" spans="1:48" ht="36" customHeight="1">
      <c r="A45" s="934" t="s">
        <v>841</v>
      </c>
      <c r="B45" s="935"/>
      <c r="C45" s="948" t="s">
        <v>842</v>
      </c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49"/>
      <c r="O45" s="949"/>
      <c r="P45" s="949"/>
      <c r="Q45" s="949"/>
      <c r="R45" s="949"/>
      <c r="S45" s="949"/>
      <c r="T45" s="949"/>
      <c r="U45" s="949"/>
      <c r="V45" s="950" t="s">
        <v>843</v>
      </c>
      <c r="W45" s="951"/>
      <c r="X45" s="951"/>
      <c r="Y45" s="951"/>
      <c r="Z45" s="940">
        <v>8357</v>
      </c>
      <c r="AA45" s="941"/>
      <c r="AB45" s="941"/>
      <c r="AC45" s="941"/>
      <c r="AD45" s="941"/>
      <c r="AE45" s="941"/>
      <c r="AF45" s="940">
        <v>74.93</v>
      </c>
      <c r="AG45" s="942"/>
      <c r="AH45" s="942"/>
      <c r="AI45" s="942"/>
      <c r="AJ45" s="942"/>
      <c r="AK45" s="943"/>
      <c r="AL45" s="933"/>
      <c r="AM45" s="905"/>
      <c r="AN45" s="905"/>
      <c r="AO45" s="905"/>
      <c r="AP45" s="905"/>
      <c r="AQ45" s="905"/>
      <c r="AR45" s="905"/>
      <c r="AS45" s="905"/>
      <c r="AT45" s="905"/>
      <c r="AU45" s="905"/>
      <c r="AV45" s="905"/>
    </row>
    <row r="46" spans="1:48" ht="21" customHeight="1">
      <c r="A46" s="934" t="s">
        <v>844</v>
      </c>
      <c r="B46" s="935"/>
      <c r="C46" s="948" t="s">
        <v>845</v>
      </c>
      <c r="D46" s="949"/>
      <c r="E46" s="949"/>
      <c r="F46" s="949"/>
      <c r="G46" s="949"/>
      <c r="H46" s="949"/>
      <c r="I46" s="949"/>
      <c r="J46" s="949"/>
      <c r="K46" s="949"/>
      <c r="L46" s="949"/>
      <c r="M46" s="949"/>
      <c r="N46" s="949"/>
      <c r="O46" s="949"/>
      <c r="P46" s="949"/>
      <c r="Q46" s="949"/>
      <c r="R46" s="949"/>
      <c r="S46" s="949"/>
      <c r="T46" s="949"/>
      <c r="U46" s="949"/>
      <c r="V46" s="950" t="s">
        <v>846</v>
      </c>
      <c r="W46" s="951"/>
      <c r="X46" s="951"/>
      <c r="Y46" s="951"/>
      <c r="Z46" s="940">
        <v>5460</v>
      </c>
      <c r="AA46" s="941"/>
      <c r="AB46" s="941"/>
      <c r="AC46" s="941"/>
      <c r="AD46" s="941"/>
      <c r="AE46" s="941"/>
      <c r="AF46" s="940">
        <v>39</v>
      </c>
      <c r="AG46" s="942"/>
      <c r="AH46" s="942"/>
      <c r="AI46" s="942"/>
      <c r="AJ46" s="942"/>
      <c r="AK46" s="943"/>
      <c r="AL46" s="933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</row>
    <row r="47" spans="1:48" ht="21" customHeight="1">
      <c r="A47" s="934" t="s">
        <v>847</v>
      </c>
      <c r="B47" s="935"/>
      <c r="C47" s="948" t="s">
        <v>848</v>
      </c>
      <c r="D47" s="949"/>
      <c r="E47" s="949"/>
      <c r="F47" s="949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50" t="s">
        <v>849</v>
      </c>
      <c r="W47" s="951"/>
      <c r="X47" s="951"/>
      <c r="Y47" s="951"/>
      <c r="Z47" s="940">
        <v>3509</v>
      </c>
      <c r="AA47" s="941"/>
      <c r="AB47" s="941"/>
      <c r="AC47" s="941"/>
      <c r="AD47" s="941"/>
      <c r="AE47" s="941"/>
      <c r="AF47" s="940">
        <v>19</v>
      </c>
      <c r="AG47" s="942"/>
      <c r="AH47" s="942"/>
      <c r="AI47" s="942"/>
      <c r="AJ47" s="942"/>
      <c r="AK47" s="943"/>
      <c r="AL47" s="933"/>
      <c r="AM47" s="905"/>
      <c r="AN47" s="905"/>
      <c r="AO47" s="905"/>
      <c r="AP47" s="905"/>
      <c r="AQ47" s="905"/>
      <c r="AR47" s="905"/>
      <c r="AS47" s="905"/>
      <c r="AT47" s="905"/>
      <c r="AU47" s="905"/>
      <c r="AV47" s="905"/>
    </row>
    <row r="48" spans="1:48" ht="21" customHeight="1" thickBot="1">
      <c r="A48" s="952" t="s">
        <v>850</v>
      </c>
      <c r="B48" s="953"/>
      <c r="C48" s="944" t="s">
        <v>851</v>
      </c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945"/>
      <c r="U48" s="945"/>
      <c r="V48" s="946" t="s">
        <v>852</v>
      </c>
      <c r="W48" s="947"/>
      <c r="X48" s="947"/>
      <c r="Y48" s="947"/>
      <c r="Z48" s="954"/>
      <c r="AA48" s="955"/>
      <c r="AB48" s="955"/>
      <c r="AC48" s="955"/>
      <c r="AD48" s="955"/>
      <c r="AE48" s="955"/>
      <c r="AF48" s="954"/>
      <c r="AG48" s="956"/>
      <c r="AH48" s="956"/>
      <c r="AI48" s="956"/>
      <c r="AJ48" s="956"/>
      <c r="AK48" s="957"/>
      <c r="AL48" s="933"/>
      <c r="AM48" s="905"/>
      <c r="AN48" s="905"/>
      <c r="AO48" s="905"/>
      <c r="AP48" s="905"/>
      <c r="AQ48" s="905"/>
      <c r="AR48" s="905"/>
      <c r="AS48" s="905"/>
      <c r="AT48" s="905"/>
      <c r="AU48" s="905"/>
      <c r="AV48" s="905"/>
    </row>
    <row r="49" spans="1:48" s="968" customFormat="1" ht="27" customHeight="1" thickBot="1">
      <c r="A49" s="958" t="s">
        <v>853</v>
      </c>
      <c r="B49" s="959"/>
      <c r="C49" s="960" t="s">
        <v>854</v>
      </c>
      <c r="D49" s="961"/>
      <c r="E49" s="961"/>
      <c r="F49" s="961"/>
      <c r="G49" s="961"/>
      <c r="H49" s="961"/>
      <c r="I49" s="961"/>
      <c r="J49" s="961"/>
      <c r="K49" s="961"/>
      <c r="L49" s="961"/>
      <c r="M49" s="961"/>
      <c r="N49" s="961"/>
      <c r="O49" s="961"/>
      <c r="P49" s="961"/>
      <c r="Q49" s="961"/>
      <c r="R49" s="961"/>
      <c r="S49" s="961"/>
      <c r="T49" s="961"/>
      <c r="U49" s="961"/>
      <c r="V49" s="961"/>
      <c r="W49" s="961"/>
      <c r="X49" s="961"/>
      <c r="Y49" s="961"/>
      <c r="Z49" s="962">
        <v>154848</v>
      </c>
      <c r="AA49" s="963"/>
      <c r="AB49" s="963"/>
      <c r="AC49" s="963"/>
      <c r="AD49" s="963"/>
      <c r="AE49" s="963"/>
      <c r="AF49" s="962">
        <v>1387.95</v>
      </c>
      <c r="AG49" s="964"/>
      <c r="AH49" s="964"/>
      <c r="AI49" s="964"/>
      <c r="AJ49" s="964"/>
      <c r="AK49" s="965"/>
      <c r="AL49" s="966"/>
      <c r="AM49" s="967"/>
      <c r="AN49" s="967"/>
      <c r="AO49" s="967"/>
      <c r="AP49" s="967"/>
      <c r="AQ49" s="967"/>
      <c r="AR49" s="967"/>
      <c r="AS49" s="967"/>
      <c r="AT49" s="967"/>
      <c r="AU49" s="967"/>
      <c r="AV49" s="967"/>
    </row>
    <row r="50" spans="1:48" ht="21" customHeight="1">
      <c r="A50" s="969" t="s">
        <v>855</v>
      </c>
      <c r="B50" s="970"/>
      <c r="C50" s="948" t="s">
        <v>856</v>
      </c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  <c r="V50" s="950" t="s">
        <v>857</v>
      </c>
      <c r="W50" s="951"/>
      <c r="X50" s="951"/>
      <c r="Y50" s="951"/>
      <c r="Z50" s="971"/>
      <c r="AA50" s="972"/>
      <c r="AB50" s="972"/>
      <c r="AC50" s="972"/>
      <c r="AD50" s="972"/>
      <c r="AE50" s="972"/>
      <c r="AF50" s="971"/>
      <c r="AG50" s="973"/>
      <c r="AH50" s="973"/>
      <c r="AI50" s="973"/>
      <c r="AJ50" s="973"/>
      <c r="AK50" s="974"/>
      <c r="AL50" s="933"/>
      <c r="AM50" s="905"/>
      <c r="AN50" s="905"/>
      <c r="AO50" s="905"/>
      <c r="AP50" s="905"/>
      <c r="AQ50" s="905"/>
      <c r="AR50" s="905"/>
      <c r="AS50" s="905"/>
      <c r="AT50" s="905"/>
      <c r="AU50" s="905"/>
      <c r="AV50" s="905"/>
    </row>
    <row r="51" spans="1:48" ht="21" customHeight="1">
      <c r="A51" s="934" t="s">
        <v>858</v>
      </c>
      <c r="B51" s="935"/>
      <c r="C51" s="948" t="s">
        <v>859</v>
      </c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38" t="s">
        <v>860</v>
      </c>
      <c r="W51" s="939"/>
      <c r="X51" s="939"/>
      <c r="Y51" s="939"/>
      <c r="Z51" s="940"/>
      <c r="AA51" s="941"/>
      <c r="AB51" s="941"/>
      <c r="AC51" s="941"/>
      <c r="AD51" s="941"/>
      <c r="AE51" s="941"/>
      <c r="AF51" s="940"/>
      <c r="AG51" s="942"/>
      <c r="AH51" s="942"/>
      <c r="AI51" s="942"/>
      <c r="AJ51" s="942"/>
      <c r="AK51" s="943"/>
      <c r="AL51" s="933"/>
      <c r="AM51" s="905"/>
      <c r="AN51" s="905"/>
      <c r="AO51" s="905"/>
      <c r="AP51" s="905"/>
      <c r="AQ51" s="905"/>
      <c r="AR51" s="905"/>
      <c r="AS51" s="905"/>
      <c r="AT51" s="905"/>
      <c r="AU51" s="905"/>
      <c r="AV51" s="905"/>
    </row>
    <row r="52" spans="1:48" ht="21" customHeight="1">
      <c r="A52" s="934" t="s">
        <v>861</v>
      </c>
      <c r="B52" s="935"/>
      <c r="C52" s="948" t="s">
        <v>862</v>
      </c>
      <c r="D52" s="949"/>
      <c r="E52" s="949"/>
      <c r="F52" s="949"/>
      <c r="G52" s="949"/>
      <c r="H52" s="949"/>
      <c r="I52" s="949"/>
      <c r="J52" s="949"/>
      <c r="K52" s="949"/>
      <c r="L52" s="949"/>
      <c r="M52" s="949"/>
      <c r="N52" s="949"/>
      <c r="O52" s="949"/>
      <c r="P52" s="949"/>
      <c r="Q52" s="949"/>
      <c r="R52" s="949"/>
      <c r="S52" s="949"/>
      <c r="T52" s="949"/>
      <c r="U52" s="949"/>
      <c r="V52" s="938" t="s">
        <v>863</v>
      </c>
      <c r="W52" s="939"/>
      <c r="X52" s="939"/>
      <c r="Y52" s="939"/>
      <c r="Z52" s="940"/>
      <c r="AA52" s="941"/>
      <c r="AB52" s="941"/>
      <c r="AC52" s="941"/>
      <c r="AD52" s="941"/>
      <c r="AE52" s="941"/>
      <c r="AF52" s="940"/>
      <c r="AG52" s="942"/>
      <c r="AH52" s="942"/>
      <c r="AI52" s="942"/>
      <c r="AJ52" s="942"/>
      <c r="AK52" s="943"/>
      <c r="AL52" s="933"/>
      <c r="AM52" s="905"/>
      <c r="AN52" s="905"/>
      <c r="AO52" s="905"/>
      <c r="AP52" s="905"/>
      <c r="AQ52" s="905"/>
      <c r="AR52" s="905"/>
      <c r="AS52" s="905"/>
      <c r="AT52" s="905"/>
      <c r="AU52" s="905"/>
      <c r="AV52" s="905"/>
    </row>
    <row r="53" spans="1:48" ht="21" customHeight="1">
      <c r="A53" s="934" t="s">
        <v>864</v>
      </c>
      <c r="B53" s="935"/>
      <c r="C53" s="948" t="s">
        <v>865</v>
      </c>
      <c r="D53" s="949"/>
      <c r="E53" s="949"/>
      <c r="F53" s="949"/>
      <c r="G53" s="949"/>
      <c r="H53" s="949"/>
      <c r="I53" s="949"/>
      <c r="J53" s="949"/>
      <c r="K53" s="949"/>
      <c r="L53" s="949"/>
      <c r="M53" s="949"/>
      <c r="N53" s="949"/>
      <c r="O53" s="949"/>
      <c r="P53" s="949"/>
      <c r="Q53" s="949"/>
      <c r="R53" s="949"/>
      <c r="S53" s="949"/>
      <c r="T53" s="949"/>
      <c r="U53" s="949"/>
      <c r="V53" s="938" t="s">
        <v>866</v>
      </c>
      <c r="W53" s="939"/>
      <c r="X53" s="939"/>
      <c r="Y53" s="939"/>
      <c r="Z53" s="940"/>
      <c r="AA53" s="941"/>
      <c r="AB53" s="941"/>
      <c r="AC53" s="941"/>
      <c r="AD53" s="941"/>
      <c r="AE53" s="941"/>
      <c r="AF53" s="940"/>
      <c r="AG53" s="942"/>
      <c r="AH53" s="942"/>
      <c r="AI53" s="942"/>
      <c r="AJ53" s="942"/>
      <c r="AK53" s="943"/>
      <c r="AL53" s="933"/>
      <c r="AM53" s="905"/>
      <c r="AN53" s="905"/>
      <c r="AO53" s="905"/>
      <c r="AP53" s="905"/>
      <c r="AQ53" s="905"/>
      <c r="AR53" s="905"/>
      <c r="AS53" s="905"/>
      <c r="AT53" s="905"/>
      <c r="AU53" s="905"/>
      <c r="AV53" s="905"/>
    </row>
    <row r="54" spans="1:48" ht="21" customHeight="1">
      <c r="A54" s="934" t="s">
        <v>867</v>
      </c>
      <c r="B54" s="935"/>
      <c r="C54" s="948" t="s">
        <v>868</v>
      </c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  <c r="V54" s="938" t="s">
        <v>869</v>
      </c>
      <c r="W54" s="939"/>
      <c r="X54" s="939"/>
      <c r="Y54" s="939"/>
      <c r="Z54" s="940"/>
      <c r="AA54" s="941"/>
      <c r="AB54" s="941"/>
      <c r="AC54" s="941"/>
      <c r="AD54" s="941"/>
      <c r="AE54" s="941"/>
      <c r="AF54" s="940"/>
      <c r="AG54" s="942"/>
      <c r="AH54" s="942"/>
      <c r="AI54" s="942"/>
      <c r="AJ54" s="942"/>
      <c r="AK54" s="943"/>
      <c r="AL54" s="933"/>
      <c r="AM54" s="905"/>
      <c r="AN54" s="905"/>
      <c r="AO54" s="905"/>
      <c r="AP54" s="905"/>
      <c r="AQ54" s="905"/>
      <c r="AR54" s="905"/>
      <c r="AS54" s="905"/>
      <c r="AT54" s="905"/>
      <c r="AU54" s="905"/>
      <c r="AV54" s="905"/>
    </row>
    <row r="55" spans="1:48" ht="21" customHeight="1">
      <c r="A55" s="934" t="s">
        <v>870</v>
      </c>
      <c r="B55" s="935"/>
      <c r="C55" s="948" t="s">
        <v>871</v>
      </c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38" t="s">
        <v>872</v>
      </c>
      <c r="W55" s="939"/>
      <c r="X55" s="939"/>
      <c r="Y55" s="939"/>
      <c r="Z55" s="940"/>
      <c r="AA55" s="941"/>
      <c r="AB55" s="941"/>
      <c r="AC55" s="941"/>
      <c r="AD55" s="941"/>
      <c r="AE55" s="941"/>
      <c r="AF55" s="940"/>
      <c r="AG55" s="942"/>
      <c r="AH55" s="942"/>
      <c r="AI55" s="942"/>
      <c r="AJ55" s="942"/>
      <c r="AK55" s="943"/>
      <c r="AL55" s="933"/>
      <c r="AM55" s="905"/>
      <c r="AN55" s="905"/>
      <c r="AO55" s="905"/>
      <c r="AP55" s="905"/>
      <c r="AQ55" s="905"/>
      <c r="AR55" s="905"/>
      <c r="AS55" s="905"/>
      <c r="AT55" s="905"/>
      <c r="AU55" s="905"/>
      <c r="AV55" s="905"/>
    </row>
    <row r="56" spans="1:48" ht="21" customHeight="1">
      <c r="A56" s="934" t="s">
        <v>873</v>
      </c>
      <c r="B56" s="935"/>
      <c r="C56" s="948" t="s">
        <v>874</v>
      </c>
      <c r="D56" s="94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  <c r="V56" s="938" t="s">
        <v>875</v>
      </c>
      <c r="W56" s="939"/>
      <c r="X56" s="939"/>
      <c r="Y56" s="939"/>
      <c r="Z56" s="940"/>
      <c r="AA56" s="941"/>
      <c r="AB56" s="941"/>
      <c r="AC56" s="941"/>
      <c r="AD56" s="941"/>
      <c r="AE56" s="941"/>
      <c r="AF56" s="940"/>
      <c r="AG56" s="942"/>
      <c r="AH56" s="942"/>
      <c r="AI56" s="942"/>
      <c r="AJ56" s="942"/>
      <c r="AK56" s="943"/>
      <c r="AL56" s="933"/>
      <c r="AM56" s="905"/>
      <c r="AN56" s="905"/>
      <c r="AO56" s="905"/>
      <c r="AP56" s="905"/>
      <c r="AQ56" s="905"/>
      <c r="AR56" s="905"/>
      <c r="AS56" s="905"/>
      <c r="AT56" s="905"/>
      <c r="AU56" s="905"/>
      <c r="AV56" s="905"/>
    </row>
    <row r="57" spans="1:48" ht="21" customHeight="1">
      <c r="A57" s="934" t="s">
        <v>876</v>
      </c>
      <c r="B57" s="935"/>
      <c r="C57" s="948" t="s">
        <v>877</v>
      </c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38" t="s">
        <v>878</v>
      </c>
      <c r="W57" s="939"/>
      <c r="X57" s="939"/>
      <c r="Y57" s="939"/>
      <c r="Z57" s="940"/>
      <c r="AA57" s="941"/>
      <c r="AB57" s="941"/>
      <c r="AC57" s="941"/>
      <c r="AD57" s="941"/>
      <c r="AE57" s="941"/>
      <c r="AF57" s="940"/>
      <c r="AG57" s="942"/>
      <c r="AH57" s="942"/>
      <c r="AI57" s="942"/>
      <c r="AJ57" s="942"/>
      <c r="AK57" s="943"/>
      <c r="AL57" s="933"/>
      <c r="AM57" s="905"/>
      <c r="AN57" s="905"/>
      <c r="AO57" s="905"/>
      <c r="AP57" s="905"/>
      <c r="AQ57" s="905"/>
      <c r="AR57" s="905"/>
      <c r="AS57" s="905"/>
      <c r="AT57" s="905"/>
      <c r="AU57" s="905"/>
      <c r="AV57" s="905"/>
    </row>
    <row r="58" spans="1:48" ht="21" customHeight="1">
      <c r="A58" s="934" t="s">
        <v>879</v>
      </c>
      <c r="B58" s="935"/>
      <c r="C58" s="948" t="s">
        <v>880</v>
      </c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38" t="s">
        <v>881</v>
      </c>
      <c r="W58" s="939"/>
      <c r="X58" s="939"/>
      <c r="Y58" s="939"/>
      <c r="Z58" s="940"/>
      <c r="AA58" s="941"/>
      <c r="AB58" s="941"/>
      <c r="AC58" s="941"/>
      <c r="AD58" s="941"/>
      <c r="AE58" s="941"/>
      <c r="AF58" s="940"/>
      <c r="AG58" s="942"/>
      <c r="AH58" s="942"/>
      <c r="AI58" s="942"/>
      <c r="AJ58" s="942"/>
      <c r="AK58" s="943"/>
      <c r="AL58" s="933"/>
      <c r="AM58" s="905"/>
      <c r="AN58" s="905"/>
      <c r="AO58" s="905"/>
      <c r="AP58" s="905"/>
      <c r="AQ58" s="905"/>
      <c r="AR58" s="905"/>
      <c r="AS58" s="905"/>
      <c r="AT58" s="905"/>
      <c r="AU58" s="905"/>
      <c r="AV58" s="905"/>
    </row>
    <row r="59" spans="1:48" ht="21" customHeight="1">
      <c r="A59" s="934" t="s">
        <v>882</v>
      </c>
      <c r="B59" s="935"/>
      <c r="C59" s="948" t="s">
        <v>883</v>
      </c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38" t="s">
        <v>884</v>
      </c>
      <c r="W59" s="939"/>
      <c r="X59" s="939"/>
      <c r="Y59" s="939"/>
      <c r="Z59" s="940"/>
      <c r="AA59" s="941"/>
      <c r="AB59" s="941"/>
      <c r="AC59" s="941"/>
      <c r="AD59" s="941"/>
      <c r="AE59" s="941"/>
      <c r="AF59" s="940"/>
      <c r="AG59" s="942"/>
      <c r="AH59" s="942"/>
      <c r="AI59" s="942"/>
      <c r="AJ59" s="942"/>
      <c r="AK59" s="943"/>
      <c r="AL59" s="933"/>
      <c r="AM59" s="905"/>
      <c r="AN59" s="905"/>
      <c r="AO59" s="905"/>
      <c r="AP59" s="905"/>
      <c r="AQ59" s="905"/>
      <c r="AR59" s="905"/>
      <c r="AS59" s="905"/>
      <c r="AT59" s="905"/>
      <c r="AU59" s="905"/>
      <c r="AV59" s="905"/>
    </row>
    <row r="60" spans="1:48" ht="21" customHeight="1">
      <c r="A60" s="934" t="s">
        <v>885</v>
      </c>
      <c r="B60" s="935"/>
      <c r="C60" s="948" t="s">
        <v>886</v>
      </c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38" t="s">
        <v>887</v>
      </c>
      <c r="W60" s="939"/>
      <c r="X60" s="939"/>
      <c r="Y60" s="939"/>
      <c r="Z60" s="940"/>
      <c r="AA60" s="941"/>
      <c r="AB60" s="941"/>
      <c r="AC60" s="941"/>
      <c r="AD60" s="941"/>
      <c r="AE60" s="941"/>
      <c r="AF60" s="940"/>
      <c r="AG60" s="942"/>
      <c r="AH60" s="942"/>
      <c r="AI60" s="942"/>
      <c r="AJ60" s="942"/>
      <c r="AK60" s="943"/>
      <c r="AL60" s="933"/>
      <c r="AM60" s="905"/>
      <c r="AN60" s="905"/>
      <c r="AO60" s="905"/>
      <c r="AP60" s="905"/>
      <c r="AQ60" s="905"/>
      <c r="AR60" s="905"/>
      <c r="AS60" s="905"/>
      <c r="AT60" s="905"/>
      <c r="AU60" s="905"/>
      <c r="AV60" s="905"/>
    </row>
    <row r="61" spans="1:48" ht="21" customHeight="1">
      <c r="A61" s="934" t="s">
        <v>888</v>
      </c>
      <c r="B61" s="935"/>
      <c r="C61" s="948" t="s">
        <v>889</v>
      </c>
      <c r="D61" s="949"/>
      <c r="E61" s="949"/>
      <c r="F61" s="949"/>
      <c r="G61" s="949"/>
      <c r="H61" s="949"/>
      <c r="I61" s="949"/>
      <c r="J61" s="949"/>
      <c r="K61" s="949"/>
      <c r="L61" s="949"/>
      <c r="M61" s="949"/>
      <c r="N61" s="949"/>
      <c r="O61" s="949"/>
      <c r="P61" s="949"/>
      <c r="Q61" s="949"/>
      <c r="R61" s="949"/>
      <c r="S61" s="949"/>
      <c r="T61" s="949"/>
      <c r="U61" s="949"/>
      <c r="V61" s="938" t="s">
        <v>890</v>
      </c>
      <c r="W61" s="939"/>
      <c r="X61" s="939"/>
      <c r="Y61" s="939"/>
      <c r="Z61" s="940"/>
      <c r="AA61" s="941"/>
      <c r="AB61" s="941"/>
      <c r="AC61" s="941"/>
      <c r="AD61" s="941"/>
      <c r="AE61" s="941"/>
      <c r="AF61" s="940"/>
      <c r="AG61" s="942"/>
      <c r="AH61" s="942"/>
      <c r="AI61" s="942"/>
      <c r="AJ61" s="942"/>
      <c r="AK61" s="943"/>
      <c r="AL61" s="933"/>
      <c r="AM61" s="905"/>
      <c r="AN61" s="905"/>
      <c r="AO61" s="905"/>
      <c r="AP61" s="905"/>
      <c r="AQ61" s="905"/>
      <c r="AR61" s="905"/>
      <c r="AS61" s="905"/>
      <c r="AT61" s="905"/>
      <c r="AU61" s="905"/>
      <c r="AV61" s="905"/>
    </row>
    <row r="62" spans="1:48" ht="21" customHeight="1">
      <c r="A62" s="934" t="s">
        <v>891</v>
      </c>
      <c r="B62" s="935"/>
      <c r="C62" s="948" t="s">
        <v>892</v>
      </c>
      <c r="D62" s="949"/>
      <c r="E62" s="949"/>
      <c r="F62" s="949"/>
      <c r="G62" s="949"/>
      <c r="H62" s="949"/>
      <c r="I62" s="949"/>
      <c r="J62" s="949"/>
      <c r="K62" s="949"/>
      <c r="L62" s="949"/>
      <c r="M62" s="949"/>
      <c r="N62" s="949"/>
      <c r="O62" s="949"/>
      <c r="P62" s="949"/>
      <c r="Q62" s="949"/>
      <c r="R62" s="949"/>
      <c r="S62" s="949"/>
      <c r="T62" s="949"/>
      <c r="U62" s="949"/>
      <c r="V62" s="938" t="s">
        <v>893</v>
      </c>
      <c r="W62" s="939"/>
      <c r="X62" s="939"/>
      <c r="Y62" s="939"/>
      <c r="Z62" s="940"/>
      <c r="AA62" s="941"/>
      <c r="AB62" s="941"/>
      <c r="AC62" s="941"/>
      <c r="AD62" s="941"/>
      <c r="AE62" s="941"/>
      <c r="AF62" s="940"/>
      <c r="AG62" s="942"/>
      <c r="AH62" s="942"/>
      <c r="AI62" s="942"/>
      <c r="AJ62" s="942"/>
      <c r="AK62" s="943"/>
      <c r="AL62" s="933"/>
      <c r="AM62" s="905"/>
      <c r="AN62" s="905"/>
      <c r="AO62" s="905"/>
      <c r="AP62" s="905"/>
      <c r="AQ62" s="905"/>
      <c r="AR62" s="905"/>
      <c r="AS62" s="905"/>
      <c r="AT62" s="905"/>
      <c r="AU62" s="905"/>
      <c r="AV62" s="905"/>
    </row>
    <row r="63" spans="1:48" ht="21" customHeight="1">
      <c r="A63" s="934" t="s">
        <v>894</v>
      </c>
      <c r="B63" s="935"/>
      <c r="C63" s="948" t="s">
        <v>895</v>
      </c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38" t="s">
        <v>896</v>
      </c>
      <c r="W63" s="939"/>
      <c r="X63" s="939"/>
      <c r="Y63" s="939"/>
      <c r="Z63" s="940"/>
      <c r="AA63" s="941"/>
      <c r="AB63" s="941"/>
      <c r="AC63" s="941"/>
      <c r="AD63" s="941"/>
      <c r="AE63" s="941"/>
      <c r="AF63" s="940"/>
      <c r="AG63" s="942"/>
      <c r="AH63" s="942"/>
      <c r="AI63" s="942"/>
      <c r="AJ63" s="942"/>
      <c r="AK63" s="943"/>
      <c r="AL63" s="933"/>
      <c r="AM63" s="905"/>
      <c r="AN63" s="905"/>
      <c r="AO63" s="905"/>
      <c r="AP63" s="905"/>
      <c r="AQ63" s="905"/>
      <c r="AR63" s="905"/>
      <c r="AS63" s="905"/>
      <c r="AT63" s="905"/>
      <c r="AU63" s="905"/>
      <c r="AV63" s="905"/>
    </row>
    <row r="64" spans="1:48" ht="21" customHeight="1">
      <c r="A64" s="934" t="s">
        <v>897</v>
      </c>
      <c r="B64" s="935"/>
      <c r="C64" s="948" t="s">
        <v>898</v>
      </c>
      <c r="D64" s="949"/>
      <c r="E64" s="949"/>
      <c r="F64" s="949"/>
      <c r="G64" s="949"/>
      <c r="H64" s="949"/>
      <c r="I64" s="949"/>
      <c r="J64" s="949"/>
      <c r="K64" s="949"/>
      <c r="L64" s="949"/>
      <c r="M64" s="949"/>
      <c r="N64" s="949"/>
      <c r="O64" s="949"/>
      <c r="P64" s="949"/>
      <c r="Q64" s="949"/>
      <c r="R64" s="949"/>
      <c r="S64" s="949"/>
      <c r="T64" s="949"/>
      <c r="U64" s="949"/>
      <c r="V64" s="938" t="s">
        <v>899</v>
      </c>
      <c r="W64" s="939"/>
      <c r="X64" s="939"/>
      <c r="Y64" s="939"/>
      <c r="Z64" s="940"/>
      <c r="AA64" s="941"/>
      <c r="AB64" s="941"/>
      <c r="AC64" s="941"/>
      <c r="AD64" s="941"/>
      <c r="AE64" s="941"/>
      <c r="AF64" s="940"/>
      <c r="AG64" s="942"/>
      <c r="AH64" s="942"/>
      <c r="AI64" s="942"/>
      <c r="AJ64" s="942"/>
      <c r="AK64" s="943"/>
      <c r="AL64" s="933"/>
      <c r="AM64" s="905"/>
      <c r="AN64" s="905"/>
      <c r="AO64" s="905"/>
      <c r="AP64" s="905"/>
      <c r="AQ64" s="905"/>
      <c r="AR64" s="905"/>
      <c r="AS64" s="905"/>
      <c r="AT64" s="905"/>
      <c r="AU64" s="905"/>
      <c r="AV64" s="905"/>
    </row>
    <row r="65" spans="1:48" ht="21" customHeight="1">
      <c r="A65" s="934" t="s">
        <v>900</v>
      </c>
      <c r="B65" s="935"/>
      <c r="C65" s="948" t="s">
        <v>901</v>
      </c>
      <c r="D65" s="949"/>
      <c r="E65" s="949"/>
      <c r="F65" s="949"/>
      <c r="G65" s="949"/>
      <c r="H65" s="949"/>
      <c r="I65" s="949"/>
      <c r="J65" s="949"/>
      <c r="K65" s="949"/>
      <c r="L65" s="949"/>
      <c r="M65" s="949"/>
      <c r="N65" s="949"/>
      <c r="O65" s="949"/>
      <c r="P65" s="949"/>
      <c r="Q65" s="949"/>
      <c r="R65" s="949"/>
      <c r="S65" s="949"/>
      <c r="T65" s="949"/>
      <c r="U65" s="949"/>
      <c r="V65" s="938" t="s">
        <v>902</v>
      </c>
      <c r="W65" s="939"/>
      <c r="X65" s="939"/>
      <c r="Y65" s="939"/>
      <c r="Z65" s="940"/>
      <c r="AA65" s="941"/>
      <c r="AB65" s="941"/>
      <c r="AC65" s="941"/>
      <c r="AD65" s="941"/>
      <c r="AE65" s="941"/>
      <c r="AF65" s="940"/>
      <c r="AG65" s="942"/>
      <c r="AH65" s="942"/>
      <c r="AI65" s="942"/>
      <c r="AJ65" s="942"/>
      <c r="AK65" s="943"/>
      <c r="AL65" s="933"/>
      <c r="AM65" s="905"/>
      <c r="AN65" s="905"/>
      <c r="AO65" s="905"/>
      <c r="AP65" s="905"/>
      <c r="AQ65" s="905"/>
      <c r="AR65" s="905"/>
      <c r="AS65" s="905"/>
      <c r="AT65" s="905"/>
      <c r="AU65" s="905"/>
      <c r="AV65" s="905"/>
    </row>
    <row r="66" spans="1:48" ht="21" customHeight="1">
      <c r="A66" s="934" t="s">
        <v>903</v>
      </c>
      <c r="B66" s="935"/>
      <c r="C66" s="948" t="s">
        <v>904</v>
      </c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949"/>
      <c r="U66" s="949"/>
      <c r="V66" s="938" t="s">
        <v>905</v>
      </c>
      <c r="W66" s="939"/>
      <c r="X66" s="939"/>
      <c r="Y66" s="939"/>
      <c r="Z66" s="940"/>
      <c r="AA66" s="941"/>
      <c r="AB66" s="941"/>
      <c r="AC66" s="941"/>
      <c r="AD66" s="941"/>
      <c r="AE66" s="941"/>
      <c r="AF66" s="940"/>
      <c r="AG66" s="942"/>
      <c r="AH66" s="942"/>
      <c r="AI66" s="942"/>
      <c r="AJ66" s="942"/>
      <c r="AK66" s="943"/>
      <c r="AL66" s="933"/>
      <c r="AM66" s="905"/>
      <c r="AN66" s="905"/>
      <c r="AO66" s="905"/>
      <c r="AP66" s="905"/>
      <c r="AQ66" s="905"/>
      <c r="AR66" s="905"/>
      <c r="AS66" s="905"/>
      <c r="AT66" s="905"/>
      <c r="AU66" s="905"/>
      <c r="AV66" s="905"/>
    </row>
    <row r="67" spans="1:48" ht="21" customHeight="1">
      <c r="A67" s="934" t="s">
        <v>906</v>
      </c>
      <c r="B67" s="935"/>
      <c r="C67" s="948" t="s">
        <v>907</v>
      </c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38" t="s">
        <v>908</v>
      </c>
      <c r="W67" s="939"/>
      <c r="X67" s="939"/>
      <c r="Y67" s="939"/>
      <c r="Z67" s="940"/>
      <c r="AA67" s="941"/>
      <c r="AB67" s="941"/>
      <c r="AC67" s="941"/>
      <c r="AD67" s="941"/>
      <c r="AE67" s="941"/>
      <c r="AF67" s="940"/>
      <c r="AG67" s="942"/>
      <c r="AH67" s="942"/>
      <c r="AI67" s="942"/>
      <c r="AJ67" s="942"/>
      <c r="AK67" s="943"/>
      <c r="AL67" s="933"/>
      <c r="AM67" s="905"/>
      <c r="AN67" s="905"/>
      <c r="AO67" s="905"/>
      <c r="AP67" s="905"/>
      <c r="AQ67" s="905"/>
      <c r="AR67" s="905"/>
      <c r="AS67" s="905"/>
      <c r="AT67" s="905"/>
      <c r="AU67" s="905"/>
      <c r="AV67" s="905"/>
    </row>
    <row r="68" spans="1:48" ht="21" customHeight="1">
      <c r="A68" s="934" t="s">
        <v>909</v>
      </c>
      <c r="B68" s="935"/>
      <c r="C68" s="948" t="s">
        <v>910</v>
      </c>
      <c r="D68" s="949"/>
      <c r="E68" s="949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  <c r="V68" s="938" t="s">
        <v>911</v>
      </c>
      <c r="W68" s="939"/>
      <c r="X68" s="939"/>
      <c r="Y68" s="939"/>
      <c r="Z68" s="940"/>
      <c r="AA68" s="941"/>
      <c r="AB68" s="941"/>
      <c r="AC68" s="941"/>
      <c r="AD68" s="941"/>
      <c r="AE68" s="941"/>
      <c r="AF68" s="940"/>
      <c r="AG68" s="942"/>
      <c r="AH68" s="942"/>
      <c r="AI68" s="942"/>
      <c r="AJ68" s="942"/>
      <c r="AK68" s="943"/>
      <c r="AL68" s="933"/>
      <c r="AM68" s="905"/>
      <c r="AN68" s="905"/>
      <c r="AO68" s="905"/>
      <c r="AP68" s="905"/>
      <c r="AQ68" s="905"/>
      <c r="AR68" s="905"/>
      <c r="AS68" s="905"/>
      <c r="AT68" s="905"/>
      <c r="AU68" s="905"/>
      <c r="AV68" s="905"/>
    </row>
    <row r="69" spans="1:48" ht="21" customHeight="1">
      <c r="A69" s="934" t="s">
        <v>912</v>
      </c>
      <c r="B69" s="935"/>
      <c r="C69" s="948" t="s">
        <v>913</v>
      </c>
      <c r="D69" s="949"/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949"/>
      <c r="P69" s="949"/>
      <c r="Q69" s="949"/>
      <c r="R69" s="949"/>
      <c r="S69" s="949"/>
      <c r="T69" s="949"/>
      <c r="U69" s="949"/>
      <c r="V69" s="938" t="s">
        <v>914</v>
      </c>
      <c r="W69" s="939"/>
      <c r="X69" s="939"/>
      <c r="Y69" s="939"/>
      <c r="Z69" s="940"/>
      <c r="AA69" s="941"/>
      <c r="AB69" s="941"/>
      <c r="AC69" s="941"/>
      <c r="AD69" s="941"/>
      <c r="AE69" s="941"/>
      <c r="AF69" s="940"/>
      <c r="AG69" s="942"/>
      <c r="AH69" s="942"/>
      <c r="AI69" s="942"/>
      <c r="AJ69" s="942"/>
      <c r="AK69" s="943"/>
      <c r="AL69" s="933"/>
      <c r="AM69" s="905"/>
      <c r="AN69" s="905"/>
      <c r="AO69" s="905"/>
      <c r="AP69" s="905"/>
      <c r="AQ69" s="905"/>
      <c r="AR69" s="905"/>
      <c r="AS69" s="905"/>
      <c r="AT69" s="905"/>
      <c r="AU69" s="905"/>
      <c r="AV69" s="905"/>
    </row>
    <row r="70" spans="1:48" ht="21" customHeight="1">
      <c r="A70" s="934" t="s">
        <v>915</v>
      </c>
      <c r="B70" s="935"/>
      <c r="C70" s="948" t="s">
        <v>916</v>
      </c>
      <c r="D70" s="949"/>
      <c r="E70" s="949"/>
      <c r="F70" s="949"/>
      <c r="G70" s="949"/>
      <c r="H70" s="949"/>
      <c r="I70" s="949"/>
      <c r="J70" s="949"/>
      <c r="K70" s="949"/>
      <c r="L70" s="949"/>
      <c r="M70" s="949"/>
      <c r="N70" s="949"/>
      <c r="O70" s="949"/>
      <c r="P70" s="949"/>
      <c r="Q70" s="949"/>
      <c r="R70" s="949"/>
      <c r="S70" s="949"/>
      <c r="T70" s="949"/>
      <c r="U70" s="949"/>
      <c r="V70" s="938" t="s">
        <v>917</v>
      </c>
      <c r="W70" s="939"/>
      <c r="X70" s="939"/>
      <c r="Y70" s="939"/>
      <c r="Z70" s="940"/>
      <c r="AA70" s="941"/>
      <c r="AB70" s="941"/>
      <c r="AC70" s="941"/>
      <c r="AD70" s="941"/>
      <c r="AE70" s="941"/>
      <c r="AF70" s="940"/>
      <c r="AG70" s="942"/>
      <c r="AH70" s="942"/>
      <c r="AI70" s="942"/>
      <c r="AJ70" s="942"/>
      <c r="AK70" s="943"/>
      <c r="AL70" s="933"/>
      <c r="AM70" s="905"/>
      <c r="AN70" s="905"/>
      <c r="AO70" s="905"/>
      <c r="AP70" s="905"/>
      <c r="AQ70" s="905"/>
      <c r="AR70" s="905"/>
      <c r="AS70" s="905"/>
      <c r="AT70" s="905"/>
      <c r="AU70" s="905"/>
      <c r="AV70" s="905"/>
    </row>
    <row r="71" spans="1:48" ht="21" customHeight="1">
      <c r="A71" s="934" t="s">
        <v>918</v>
      </c>
      <c r="B71" s="935"/>
      <c r="C71" s="948" t="s">
        <v>919</v>
      </c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38" t="s">
        <v>920</v>
      </c>
      <c r="W71" s="939"/>
      <c r="X71" s="939"/>
      <c r="Y71" s="939"/>
      <c r="Z71" s="940"/>
      <c r="AA71" s="941"/>
      <c r="AB71" s="941"/>
      <c r="AC71" s="941"/>
      <c r="AD71" s="941"/>
      <c r="AE71" s="941"/>
      <c r="AF71" s="940"/>
      <c r="AG71" s="942"/>
      <c r="AH71" s="942"/>
      <c r="AI71" s="942"/>
      <c r="AJ71" s="942"/>
      <c r="AK71" s="943"/>
      <c r="AL71" s="933"/>
      <c r="AM71" s="905"/>
      <c r="AN71" s="905"/>
      <c r="AO71" s="905"/>
      <c r="AP71" s="905"/>
      <c r="AQ71" s="905"/>
      <c r="AR71" s="905"/>
      <c r="AS71" s="905"/>
      <c r="AT71" s="905"/>
      <c r="AU71" s="905"/>
      <c r="AV71" s="905"/>
    </row>
    <row r="72" spans="1:48" ht="21" customHeight="1" thickBot="1">
      <c r="A72" s="952" t="s">
        <v>921</v>
      </c>
      <c r="B72" s="953"/>
      <c r="C72" s="944" t="s">
        <v>922</v>
      </c>
      <c r="D72" s="945"/>
      <c r="E72" s="945"/>
      <c r="F72" s="945"/>
      <c r="G72" s="945"/>
      <c r="H72" s="945"/>
      <c r="I72" s="945"/>
      <c r="J72" s="945"/>
      <c r="K72" s="945"/>
      <c r="L72" s="945"/>
      <c r="M72" s="945"/>
      <c r="N72" s="945"/>
      <c r="O72" s="945"/>
      <c r="P72" s="945"/>
      <c r="Q72" s="945"/>
      <c r="R72" s="945"/>
      <c r="S72" s="945"/>
      <c r="T72" s="945"/>
      <c r="U72" s="945"/>
      <c r="V72" s="975" t="s">
        <v>923</v>
      </c>
      <c r="W72" s="976"/>
      <c r="X72" s="976"/>
      <c r="Y72" s="976"/>
      <c r="Z72" s="954"/>
      <c r="AA72" s="955"/>
      <c r="AB72" s="955"/>
      <c r="AC72" s="955"/>
      <c r="AD72" s="955"/>
      <c r="AE72" s="955"/>
      <c r="AF72" s="954"/>
      <c r="AG72" s="956"/>
      <c r="AH72" s="956"/>
      <c r="AI72" s="956"/>
      <c r="AJ72" s="956"/>
      <c r="AK72" s="957"/>
      <c r="AL72" s="933"/>
      <c r="AM72" s="905"/>
      <c r="AN72" s="905"/>
      <c r="AO72" s="905"/>
      <c r="AP72" s="905"/>
      <c r="AQ72" s="905"/>
      <c r="AR72" s="905"/>
      <c r="AS72" s="905"/>
      <c r="AT72" s="905"/>
      <c r="AU72" s="905"/>
      <c r="AV72" s="905"/>
    </row>
    <row r="73" spans="1:48" s="968" customFormat="1" ht="39" customHeight="1" thickBot="1">
      <c r="A73" s="958" t="s">
        <v>924</v>
      </c>
      <c r="B73" s="959"/>
      <c r="C73" s="960" t="s">
        <v>925</v>
      </c>
      <c r="D73" s="961"/>
      <c r="E73" s="961"/>
      <c r="F73" s="961"/>
      <c r="G73" s="961"/>
      <c r="H73" s="961"/>
      <c r="I73" s="961"/>
      <c r="J73" s="961"/>
      <c r="K73" s="961"/>
      <c r="L73" s="961"/>
      <c r="M73" s="961"/>
      <c r="N73" s="961"/>
      <c r="O73" s="961"/>
      <c r="P73" s="961"/>
      <c r="Q73" s="961"/>
      <c r="R73" s="961"/>
      <c r="S73" s="961"/>
      <c r="T73" s="961"/>
      <c r="U73" s="961"/>
      <c r="V73" s="961"/>
      <c r="W73" s="961"/>
      <c r="X73" s="961"/>
      <c r="Y73" s="961"/>
      <c r="Z73" s="962"/>
      <c r="AA73" s="963"/>
      <c r="AB73" s="963"/>
      <c r="AC73" s="963"/>
      <c r="AD73" s="963"/>
      <c r="AE73" s="963"/>
      <c r="AF73" s="962"/>
      <c r="AG73" s="964"/>
      <c r="AH73" s="964"/>
      <c r="AI73" s="964"/>
      <c r="AJ73" s="964"/>
      <c r="AK73" s="965"/>
      <c r="AL73" s="966"/>
      <c r="AM73" s="967"/>
      <c r="AN73" s="967"/>
      <c r="AO73" s="967"/>
      <c r="AP73" s="967"/>
      <c r="AQ73" s="967"/>
      <c r="AR73" s="967"/>
      <c r="AS73" s="967"/>
      <c r="AT73" s="967"/>
      <c r="AU73" s="967"/>
      <c r="AV73" s="967"/>
    </row>
    <row r="74" spans="1:48" ht="36" customHeight="1">
      <c r="A74" s="969" t="s">
        <v>926</v>
      </c>
      <c r="B74" s="970"/>
      <c r="C74" s="948" t="s">
        <v>927</v>
      </c>
      <c r="D74" s="949"/>
      <c r="E74" s="949"/>
      <c r="F74" s="949"/>
      <c r="G74" s="949"/>
      <c r="H74" s="949"/>
      <c r="I74" s="949"/>
      <c r="J74" s="949"/>
      <c r="K74" s="949"/>
      <c r="L74" s="949"/>
      <c r="M74" s="949"/>
      <c r="N74" s="949"/>
      <c r="O74" s="949"/>
      <c r="P74" s="949"/>
      <c r="Q74" s="949"/>
      <c r="R74" s="949"/>
      <c r="S74" s="949"/>
      <c r="T74" s="949"/>
      <c r="U74" s="949"/>
      <c r="V74" s="950" t="s">
        <v>928</v>
      </c>
      <c r="W74" s="951"/>
      <c r="X74" s="951"/>
      <c r="Y74" s="951"/>
      <c r="Z74" s="971"/>
      <c r="AA74" s="972"/>
      <c r="AB74" s="972"/>
      <c r="AC74" s="972"/>
      <c r="AD74" s="972"/>
      <c r="AE74" s="972"/>
      <c r="AF74" s="971"/>
      <c r="AG74" s="973"/>
      <c r="AH74" s="973"/>
      <c r="AI74" s="973"/>
      <c r="AJ74" s="973"/>
      <c r="AK74" s="974"/>
      <c r="AL74" s="933"/>
      <c r="AM74" s="905"/>
      <c r="AN74" s="905"/>
      <c r="AO74" s="905"/>
      <c r="AP74" s="905"/>
      <c r="AQ74" s="905"/>
      <c r="AR74" s="905"/>
      <c r="AS74" s="905"/>
      <c r="AT74" s="905"/>
      <c r="AU74" s="905"/>
      <c r="AV74" s="905"/>
    </row>
    <row r="75" spans="1:48" ht="36" customHeight="1">
      <c r="A75" s="934" t="s">
        <v>929</v>
      </c>
      <c r="B75" s="935"/>
      <c r="C75" s="948" t="s">
        <v>930</v>
      </c>
      <c r="D75" s="949"/>
      <c r="E75" s="949"/>
      <c r="F75" s="949"/>
      <c r="G75" s="949"/>
      <c r="H75" s="949"/>
      <c r="I75" s="949"/>
      <c r="J75" s="949"/>
      <c r="K75" s="949"/>
      <c r="L75" s="949"/>
      <c r="M75" s="949"/>
      <c r="N75" s="949"/>
      <c r="O75" s="949"/>
      <c r="P75" s="949"/>
      <c r="Q75" s="949"/>
      <c r="R75" s="949"/>
      <c r="S75" s="949"/>
      <c r="T75" s="949"/>
      <c r="U75" s="949"/>
      <c r="V75" s="938" t="s">
        <v>931</v>
      </c>
      <c r="W75" s="939"/>
      <c r="X75" s="939"/>
      <c r="Y75" s="939"/>
      <c r="Z75" s="940"/>
      <c r="AA75" s="941"/>
      <c r="AB75" s="941"/>
      <c r="AC75" s="941"/>
      <c r="AD75" s="941"/>
      <c r="AE75" s="941"/>
      <c r="AF75" s="940"/>
      <c r="AG75" s="942"/>
      <c r="AH75" s="942"/>
      <c r="AI75" s="942"/>
      <c r="AJ75" s="942"/>
      <c r="AK75" s="943"/>
      <c r="AL75" s="933"/>
      <c r="AM75" s="905"/>
      <c r="AN75" s="905"/>
      <c r="AO75" s="905"/>
      <c r="AP75" s="905"/>
      <c r="AQ75" s="905"/>
      <c r="AR75" s="905"/>
      <c r="AS75" s="905"/>
      <c r="AT75" s="905"/>
      <c r="AU75" s="905"/>
      <c r="AV75" s="905"/>
    </row>
    <row r="76" spans="1:48" ht="21" customHeight="1">
      <c r="A76" s="934" t="s">
        <v>932</v>
      </c>
      <c r="B76" s="935"/>
      <c r="C76" s="948" t="s">
        <v>933</v>
      </c>
      <c r="D76" s="949"/>
      <c r="E76" s="949"/>
      <c r="F76" s="949"/>
      <c r="G76" s="949"/>
      <c r="H76" s="949"/>
      <c r="I76" s="949"/>
      <c r="J76" s="949"/>
      <c r="K76" s="949"/>
      <c r="L76" s="949"/>
      <c r="M76" s="949"/>
      <c r="N76" s="949"/>
      <c r="O76" s="949"/>
      <c r="P76" s="949"/>
      <c r="Q76" s="949"/>
      <c r="R76" s="949"/>
      <c r="S76" s="949"/>
      <c r="T76" s="949"/>
      <c r="U76" s="949"/>
      <c r="V76" s="938" t="s">
        <v>934</v>
      </c>
      <c r="W76" s="939"/>
      <c r="X76" s="939"/>
      <c r="Y76" s="939"/>
      <c r="Z76" s="940"/>
      <c r="AA76" s="941"/>
      <c r="AB76" s="941"/>
      <c r="AC76" s="941"/>
      <c r="AD76" s="941"/>
      <c r="AE76" s="941"/>
      <c r="AF76" s="940"/>
      <c r="AG76" s="942"/>
      <c r="AH76" s="942"/>
      <c r="AI76" s="942"/>
      <c r="AJ76" s="942"/>
      <c r="AK76" s="943"/>
      <c r="AL76" s="933"/>
      <c r="AM76" s="905"/>
      <c r="AN76" s="905"/>
      <c r="AO76" s="905"/>
      <c r="AP76" s="905"/>
      <c r="AQ76" s="905"/>
      <c r="AR76" s="905"/>
      <c r="AS76" s="905"/>
      <c r="AT76" s="905"/>
      <c r="AU76" s="905"/>
      <c r="AV76" s="905"/>
    </row>
    <row r="77" spans="1:48" ht="21" customHeight="1">
      <c r="A77" s="934" t="s">
        <v>935</v>
      </c>
      <c r="B77" s="935"/>
      <c r="C77" s="948" t="s">
        <v>936</v>
      </c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38" t="s">
        <v>937</v>
      </c>
      <c r="W77" s="939"/>
      <c r="X77" s="939"/>
      <c r="Y77" s="939"/>
      <c r="Z77" s="940"/>
      <c r="AA77" s="941"/>
      <c r="AB77" s="941"/>
      <c r="AC77" s="941"/>
      <c r="AD77" s="941"/>
      <c r="AE77" s="941"/>
      <c r="AF77" s="940"/>
      <c r="AG77" s="942"/>
      <c r="AH77" s="942"/>
      <c r="AI77" s="942"/>
      <c r="AJ77" s="942"/>
      <c r="AK77" s="943"/>
      <c r="AL77" s="933"/>
      <c r="AM77" s="905"/>
      <c r="AN77" s="905"/>
      <c r="AO77" s="905"/>
      <c r="AP77" s="905"/>
      <c r="AQ77" s="905"/>
      <c r="AR77" s="905"/>
      <c r="AS77" s="905"/>
      <c r="AT77" s="905"/>
      <c r="AU77" s="905"/>
      <c r="AV77" s="905"/>
    </row>
    <row r="78" spans="1:48" ht="21" customHeight="1">
      <c r="A78" s="934" t="s">
        <v>938</v>
      </c>
      <c r="B78" s="935"/>
      <c r="C78" s="948" t="s">
        <v>939</v>
      </c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38" t="s">
        <v>940</v>
      </c>
      <c r="W78" s="939"/>
      <c r="X78" s="939"/>
      <c r="Y78" s="939"/>
      <c r="Z78" s="940"/>
      <c r="AA78" s="941"/>
      <c r="AB78" s="941"/>
      <c r="AC78" s="941"/>
      <c r="AD78" s="941"/>
      <c r="AE78" s="941"/>
      <c r="AF78" s="940"/>
      <c r="AG78" s="942"/>
      <c r="AH78" s="942"/>
      <c r="AI78" s="942"/>
      <c r="AJ78" s="942"/>
      <c r="AK78" s="943"/>
      <c r="AL78" s="933"/>
      <c r="AM78" s="905"/>
      <c r="AN78" s="905"/>
      <c r="AO78" s="905"/>
      <c r="AP78" s="905"/>
      <c r="AQ78" s="905"/>
      <c r="AR78" s="905"/>
      <c r="AS78" s="905"/>
      <c r="AT78" s="905"/>
      <c r="AU78" s="905"/>
      <c r="AV78" s="905"/>
    </row>
    <row r="79" spans="1:48" ht="21" customHeight="1">
      <c r="A79" s="934" t="s">
        <v>941</v>
      </c>
      <c r="B79" s="935"/>
      <c r="C79" s="948" t="s">
        <v>942</v>
      </c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38" t="s">
        <v>943</v>
      </c>
      <c r="W79" s="939"/>
      <c r="X79" s="939"/>
      <c r="Y79" s="939"/>
      <c r="Z79" s="940"/>
      <c r="AA79" s="941"/>
      <c r="AB79" s="941"/>
      <c r="AC79" s="941"/>
      <c r="AD79" s="941"/>
      <c r="AE79" s="941"/>
      <c r="AF79" s="940"/>
      <c r="AG79" s="942"/>
      <c r="AH79" s="942"/>
      <c r="AI79" s="942"/>
      <c r="AJ79" s="942"/>
      <c r="AK79" s="943"/>
      <c r="AL79" s="933"/>
      <c r="AM79" s="905"/>
      <c r="AN79" s="905"/>
      <c r="AO79" s="905"/>
      <c r="AP79" s="905"/>
      <c r="AQ79" s="905"/>
      <c r="AR79" s="905"/>
      <c r="AS79" s="905"/>
      <c r="AT79" s="905"/>
      <c r="AU79" s="905"/>
      <c r="AV79" s="905"/>
    </row>
    <row r="80" spans="1:48" ht="21" customHeight="1">
      <c r="A80" s="934" t="s">
        <v>944</v>
      </c>
      <c r="B80" s="935"/>
      <c r="C80" s="948" t="s">
        <v>945</v>
      </c>
      <c r="D80" s="949"/>
      <c r="E80" s="949"/>
      <c r="F80" s="949"/>
      <c r="G80" s="949"/>
      <c r="H80" s="949"/>
      <c r="I80" s="949"/>
      <c r="J80" s="949"/>
      <c r="K80" s="949"/>
      <c r="L80" s="949"/>
      <c r="M80" s="949"/>
      <c r="N80" s="949"/>
      <c r="O80" s="949"/>
      <c r="P80" s="949"/>
      <c r="Q80" s="949"/>
      <c r="R80" s="949"/>
      <c r="S80" s="949"/>
      <c r="T80" s="949"/>
      <c r="U80" s="949"/>
      <c r="V80" s="938" t="s">
        <v>946</v>
      </c>
      <c r="W80" s="939"/>
      <c r="X80" s="939"/>
      <c r="Y80" s="939"/>
      <c r="Z80" s="940"/>
      <c r="AA80" s="941"/>
      <c r="AB80" s="941"/>
      <c r="AC80" s="941"/>
      <c r="AD80" s="941"/>
      <c r="AE80" s="941"/>
      <c r="AF80" s="940"/>
      <c r="AG80" s="942"/>
      <c r="AH80" s="942"/>
      <c r="AI80" s="942"/>
      <c r="AJ80" s="942"/>
      <c r="AK80" s="943"/>
      <c r="AL80" s="933"/>
      <c r="AM80" s="905"/>
      <c r="AN80" s="905"/>
      <c r="AO80" s="905"/>
      <c r="AP80" s="905"/>
      <c r="AQ80" s="905"/>
      <c r="AR80" s="905"/>
      <c r="AS80" s="905"/>
      <c r="AT80" s="905"/>
      <c r="AU80" s="905"/>
      <c r="AV80" s="905"/>
    </row>
    <row r="81" spans="1:48" ht="21" customHeight="1">
      <c r="A81" s="934" t="s">
        <v>947</v>
      </c>
      <c r="B81" s="935"/>
      <c r="C81" s="948" t="s">
        <v>948</v>
      </c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38" t="s">
        <v>949</v>
      </c>
      <c r="W81" s="939"/>
      <c r="X81" s="939"/>
      <c r="Y81" s="939"/>
      <c r="Z81" s="940">
        <v>669</v>
      </c>
      <c r="AA81" s="941"/>
      <c r="AB81" s="941"/>
      <c r="AC81" s="941"/>
      <c r="AD81" s="941"/>
      <c r="AE81" s="941"/>
      <c r="AF81" s="940">
        <v>6</v>
      </c>
      <c r="AG81" s="942"/>
      <c r="AH81" s="942"/>
      <c r="AI81" s="942"/>
      <c r="AJ81" s="942"/>
      <c r="AK81" s="943"/>
      <c r="AL81" s="933"/>
      <c r="AM81" s="905"/>
      <c r="AN81" s="905"/>
      <c r="AO81" s="905"/>
      <c r="AP81" s="905"/>
      <c r="AQ81" s="905"/>
      <c r="AR81" s="905"/>
      <c r="AS81" s="905"/>
      <c r="AT81" s="905"/>
      <c r="AU81" s="905"/>
      <c r="AV81" s="905"/>
    </row>
    <row r="82" spans="1:48" ht="21" customHeight="1">
      <c r="A82" s="934" t="s">
        <v>950</v>
      </c>
      <c r="B82" s="935"/>
      <c r="C82" s="948" t="s">
        <v>951</v>
      </c>
      <c r="D82" s="94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  <c r="V82" s="938" t="s">
        <v>952</v>
      </c>
      <c r="W82" s="939"/>
      <c r="X82" s="939"/>
      <c r="Y82" s="939"/>
      <c r="Z82" s="940"/>
      <c r="AA82" s="941"/>
      <c r="AB82" s="941"/>
      <c r="AC82" s="941"/>
      <c r="AD82" s="941"/>
      <c r="AE82" s="941"/>
      <c r="AF82" s="940"/>
      <c r="AG82" s="942"/>
      <c r="AH82" s="942"/>
      <c r="AI82" s="942"/>
      <c r="AJ82" s="942"/>
      <c r="AK82" s="943"/>
      <c r="AL82" s="933"/>
      <c r="AM82" s="905"/>
      <c r="AN82" s="905"/>
      <c r="AO82" s="905"/>
      <c r="AP82" s="905"/>
      <c r="AQ82" s="905"/>
      <c r="AR82" s="905"/>
      <c r="AS82" s="905"/>
      <c r="AT82" s="905"/>
      <c r="AU82" s="905"/>
      <c r="AV82" s="905"/>
    </row>
    <row r="83" spans="1:48" ht="21" customHeight="1">
      <c r="A83" s="934" t="s">
        <v>953</v>
      </c>
      <c r="B83" s="935"/>
      <c r="C83" s="948" t="s">
        <v>954</v>
      </c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38" t="s">
        <v>955</v>
      </c>
      <c r="W83" s="939"/>
      <c r="X83" s="939"/>
      <c r="Y83" s="939"/>
      <c r="Z83" s="940">
        <v>3086</v>
      </c>
      <c r="AA83" s="941"/>
      <c r="AB83" s="941"/>
      <c r="AC83" s="941"/>
      <c r="AD83" s="941"/>
      <c r="AE83" s="941"/>
      <c r="AF83" s="940">
        <v>28</v>
      </c>
      <c r="AG83" s="942"/>
      <c r="AH83" s="942"/>
      <c r="AI83" s="942"/>
      <c r="AJ83" s="942"/>
      <c r="AK83" s="943"/>
      <c r="AL83" s="933"/>
      <c r="AM83" s="905"/>
      <c r="AN83" s="905"/>
      <c r="AO83" s="905"/>
      <c r="AP83" s="905"/>
      <c r="AQ83" s="905"/>
      <c r="AR83" s="905"/>
      <c r="AS83" s="905"/>
      <c r="AT83" s="905"/>
      <c r="AU83" s="905"/>
      <c r="AV83" s="905"/>
    </row>
    <row r="84" spans="1:48" ht="21" customHeight="1">
      <c r="A84" s="934" t="s">
        <v>956</v>
      </c>
      <c r="B84" s="935"/>
      <c r="C84" s="948" t="s">
        <v>957</v>
      </c>
      <c r="D84" s="94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  <c r="V84" s="938" t="s">
        <v>958</v>
      </c>
      <c r="W84" s="939"/>
      <c r="X84" s="939"/>
      <c r="Y84" s="939"/>
      <c r="Z84" s="940"/>
      <c r="AA84" s="941"/>
      <c r="AB84" s="941"/>
      <c r="AC84" s="941"/>
      <c r="AD84" s="941"/>
      <c r="AE84" s="941"/>
      <c r="AF84" s="940"/>
      <c r="AG84" s="942"/>
      <c r="AH84" s="942"/>
      <c r="AI84" s="942"/>
      <c r="AJ84" s="942"/>
      <c r="AK84" s="943"/>
      <c r="AL84" s="933"/>
      <c r="AM84" s="905"/>
      <c r="AN84" s="905"/>
      <c r="AO84" s="905"/>
      <c r="AP84" s="905"/>
      <c r="AQ84" s="905"/>
      <c r="AR84" s="905"/>
      <c r="AS84" s="905"/>
      <c r="AT84" s="905"/>
      <c r="AU84" s="905"/>
      <c r="AV84" s="905"/>
    </row>
    <row r="85" spans="1:48" ht="21" customHeight="1">
      <c r="A85" s="934" t="s">
        <v>959</v>
      </c>
      <c r="B85" s="935"/>
      <c r="C85" s="948" t="s">
        <v>960</v>
      </c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38" t="s">
        <v>961</v>
      </c>
      <c r="W85" s="939"/>
      <c r="X85" s="939"/>
      <c r="Y85" s="939"/>
      <c r="Z85" s="940">
        <v>19992</v>
      </c>
      <c r="AA85" s="941"/>
      <c r="AB85" s="941"/>
      <c r="AC85" s="941"/>
      <c r="AD85" s="941"/>
      <c r="AE85" s="941"/>
      <c r="AF85" s="940">
        <v>200</v>
      </c>
      <c r="AG85" s="942"/>
      <c r="AH85" s="942"/>
      <c r="AI85" s="942"/>
      <c r="AJ85" s="942"/>
      <c r="AK85" s="943"/>
      <c r="AL85" s="933"/>
      <c r="AM85" s="905"/>
      <c r="AN85" s="905"/>
      <c r="AO85" s="905"/>
      <c r="AP85" s="905"/>
      <c r="AQ85" s="905"/>
      <c r="AR85" s="905"/>
      <c r="AS85" s="905"/>
      <c r="AT85" s="905"/>
      <c r="AU85" s="905"/>
      <c r="AV85" s="905"/>
    </row>
    <row r="86" spans="1:48" ht="21" customHeight="1">
      <c r="A86" s="934" t="s">
        <v>962</v>
      </c>
      <c r="B86" s="935"/>
      <c r="C86" s="948" t="s">
        <v>963</v>
      </c>
      <c r="D86" s="949"/>
      <c r="E86" s="949"/>
      <c r="F86" s="949"/>
      <c r="G86" s="949"/>
      <c r="H86" s="949"/>
      <c r="I86" s="949"/>
      <c r="J86" s="949"/>
      <c r="K86" s="949"/>
      <c r="L86" s="949"/>
      <c r="M86" s="949"/>
      <c r="N86" s="949"/>
      <c r="O86" s="949"/>
      <c r="P86" s="949"/>
      <c r="Q86" s="949"/>
      <c r="R86" s="949"/>
      <c r="S86" s="949"/>
      <c r="T86" s="949"/>
      <c r="U86" s="949"/>
      <c r="V86" s="938" t="s">
        <v>964</v>
      </c>
      <c r="W86" s="939"/>
      <c r="X86" s="939"/>
      <c r="Y86" s="939"/>
      <c r="Z86" s="940"/>
      <c r="AA86" s="941"/>
      <c r="AB86" s="941"/>
      <c r="AC86" s="941"/>
      <c r="AD86" s="941"/>
      <c r="AE86" s="941"/>
      <c r="AF86" s="940"/>
      <c r="AG86" s="942"/>
      <c r="AH86" s="942"/>
      <c r="AI86" s="942"/>
      <c r="AJ86" s="942"/>
      <c r="AK86" s="943"/>
      <c r="AL86" s="933"/>
      <c r="AM86" s="905"/>
      <c r="AN86" s="905"/>
      <c r="AO86" s="905"/>
      <c r="AP86" s="905"/>
      <c r="AQ86" s="905"/>
      <c r="AR86" s="905"/>
      <c r="AS86" s="905"/>
      <c r="AT86" s="905"/>
      <c r="AU86" s="905"/>
      <c r="AV86" s="905"/>
    </row>
    <row r="87" spans="1:48" ht="21" customHeight="1">
      <c r="A87" s="934" t="s">
        <v>965</v>
      </c>
      <c r="B87" s="935"/>
      <c r="C87" s="948" t="s">
        <v>966</v>
      </c>
      <c r="D87" s="949"/>
      <c r="E87" s="949"/>
      <c r="F87" s="949"/>
      <c r="G87" s="949"/>
      <c r="H87" s="949"/>
      <c r="I87" s="949"/>
      <c r="J87" s="949"/>
      <c r="K87" s="949"/>
      <c r="L87" s="949"/>
      <c r="M87" s="949"/>
      <c r="N87" s="949"/>
      <c r="O87" s="949"/>
      <c r="P87" s="949"/>
      <c r="Q87" s="949"/>
      <c r="R87" s="949"/>
      <c r="S87" s="949"/>
      <c r="T87" s="949"/>
      <c r="U87" s="949"/>
      <c r="V87" s="938" t="s">
        <v>967</v>
      </c>
      <c r="W87" s="939"/>
      <c r="X87" s="939"/>
      <c r="Y87" s="939"/>
      <c r="Z87" s="940">
        <v>5953</v>
      </c>
      <c r="AA87" s="941"/>
      <c r="AB87" s="941"/>
      <c r="AC87" s="941"/>
      <c r="AD87" s="941"/>
      <c r="AE87" s="941"/>
      <c r="AF87" s="940">
        <v>58</v>
      </c>
      <c r="AG87" s="942"/>
      <c r="AH87" s="942"/>
      <c r="AI87" s="942"/>
      <c r="AJ87" s="942"/>
      <c r="AK87" s="943"/>
      <c r="AL87" s="933"/>
      <c r="AM87" s="905"/>
      <c r="AN87" s="905"/>
      <c r="AO87" s="905"/>
      <c r="AP87" s="905"/>
      <c r="AQ87" s="905"/>
      <c r="AR87" s="905"/>
      <c r="AS87" s="905"/>
      <c r="AT87" s="905"/>
      <c r="AU87" s="905"/>
      <c r="AV87" s="905"/>
    </row>
    <row r="88" spans="1:48" ht="21" customHeight="1">
      <c r="A88" s="934" t="s">
        <v>968</v>
      </c>
      <c r="B88" s="935"/>
      <c r="C88" s="948" t="s">
        <v>969</v>
      </c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38" t="s">
        <v>970</v>
      </c>
      <c r="W88" s="939"/>
      <c r="X88" s="939"/>
      <c r="Y88" s="939"/>
      <c r="Z88" s="940">
        <v>3564</v>
      </c>
      <c r="AA88" s="941"/>
      <c r="AB88" s="941"/>
      <c r="AC88" s="941"/>
      <c r="AD88" s="941"/>
      <c r="AE88" s="941"/>
      <c r="AF88" s="940">
        <v>29</v>
      </c>
      <c r="AG88" s="942"/>
      <c r="AH88" s="942"/>
      <c r="AI88" s="942"/>
      <c r="AJ88" s="942"/>
      <c r="AK88" s="943"/>
      <c r="AL88" s="933"/>
      <c r="AM88" s="905"/>
      <c r="AN88" s="905"/>
      <c r="AO88" s="905"/>
      <c r="AP88" s="905"/>
      <c r="AQ88" s="905"/>
      <c r="AR88" s="905"/>
      <c r="AS88" s="905"/>
      <c r="AT88" s="905"/>
      <c r="AU88" s="905"/>
      <c r="AV88" s="905"/>
    </row>
    <row r="89" spans="1:48" ht="21" customHeight="1">
      <c r="A89" s="934" t="s">
        <v>971</v>
      </c>
      <c r="B89" s="935"/>
      <c r="C89" s="948" t="s">
        <v>972</v>
      </c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38" t="s">
        <v>973</v>
      </c>
      <c r="W89" s="939"/>
      <c r="X89" s="939"/>
      <c r="Y89" s="939"/>
      <c r="Z89" s="940">
        <v>3148</v>
      </c>
      <c r="AA89" s="941"/>
      <c r="AB89" s="941"/>
      <c r="AC89" s="941"/>
      <c r="AD89" s="941"/>
      <c r="AE89" s="941"/>
      <c r="AF89" s="940">
        <v>31</v>
      </c>
      <c r="AG89" s="942"/>
      <c r="AH89" s="942"/>
      <c r="AI89" s="942"/>
      <c r="AJ89" s="942"/>
      <c r="AK89" s="943"/>
      <c r="AL89" s="933"/>
      <c r="AM89" s="905"/>
      <c r="AN89" s="905"/>
      <c r="AO89" s="905"/>
      <c r="AP89" s="905"/>
      <c r="AQ89" s="905"/>
      <c r="AR89" s="905"/>
      <c r="AS89" s="905"/>
      <c r="AT89" s="905"/>
      <c r="AU89" s="905"/>
      <c r="AV89" s="905"/>
    </row>
    <row r="90" spans="1:48" ht="21" customHeight="1">
      <c r="A90" s="934" t="s">
        <v>974</v>
      </c>
      <c r="B90" s="935"/>
      <c r="C90" s="948" t="s">
        <v>975</v>
      </c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38" t="s">
        <v>976</v>
      </c>
      <c r="W90" s="939"/>
      <c r="X90" s="939"/>
      <c r="Y90" s="939"/>
      <c r="Z90" s="940">
        <v>4659</v>
      </c>
      <c r="AA90" s="941"/>
      <c r="AB90" s="941"/>
      <c r="AC90" s="941"/>
      <c r="AD90" s="941"/>
      <c r="AE90" s="941"/>
      <c r="AF90" s="940">
        <v>45</v>
      </c>
      <c r="AG90" s="942"/>
      <c r="AH90" s="942"/>
      <c r="AI90" s="942"/>
      <c r="AJ90" s="942"/>
      <c r="AK90" s="943"/>
      <c r="AL90" s="933"/>
      <c r="AM90" s="905"/>
      <c r="AN90" s="905"/>
      <c r="AO90" s="905"/>
      <c r="AP90" s="905"/>
      <c r="AQ90" s="905"/>
      <c r="AR90" s="905"/>
      <c r="AS90" s="905"/>
      <c r="AT90" s="905"/>
      <c r="AU90" s="905"/>
      <c r="AV90" s="905"/>
    </row>
    <row r="91" spans="1:48" ht="21" customHeight="1">
      <c r="A91" s="934" t="s">
        <v>977</v>
      </c>
      <c r="B91" s="935"/>
      <c r="C91" s="948" t="s">
        <v>978</v>
      </c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38" t="s">
        <v>979</v>
      </c>
      <c r="W91" s="939"/>
      <c r="X91" s="939"/>
      <c r="Y91" s="939"/>
      <c r="Z91" s="940"/>
      <c r="AA91" s="941"/>
      <c r="AB91" s="941"/>
      <c r="AC91" s="941"/>
      <c r="AD91" s="941"/>
      <c r="AE91" s="941"/>
      <c r="AF91" s="940"/>
      <c r="AG91" s="942"/>
      <c r="AH91" s="942"/>
      <c r="AI91" s="942"/>
      <c r="AJ91" s="942"/>
      <c r="AK91" s="943"/>
      <c r="AL91" s="933"/>
      <c r="AM91" s="905"/>
      <c r="AN91" s="905"/>
      <c r="AO91" s="905"/>
      <c r="AP91" s="905"/>
      <c r="AQ91" s="905"/>
      <c r="AR91" s="905"/>
      <c r="AS91" s="905"/>
      <c r="AT91" s="905"/>
      <c r="AU91" s="905"/>
      <c r="AV91" s="905"/>
    </row>
    <row r="92" spans="1:48" ht="21" customHeight="1">
      <c r="A92" s="934" t="s">
        <v>980</v>
      </c>
      <c r="B92" s="935"/>
      <c r="C92" s="948" t="s">
        <v>981</v>
      </c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38" t="s">
        <v>982</v>
      </c>
      <c r="W92" s="939"/>
      <c r="X92" s="939"/>
      <c r="Y92" s="939"/>
      <c r="Z92" s="940">
        <v>308</v>
      </c>
      <c r="AA92" s="941"/>
      <c r="AB92" s="941"/>
      <c r="AC92" s="941"/>
      <c r="AD92" s="941"/>
      <c r="AE92" s="941"/>
      <c r="AF92" s="940">
        <v>3</v>
      </c>
      <c r="AG92" s="942"/>
      <c r="AH92" s="942"/>
      <c r="AI92" s="942"/>
      <c r="AJ92" s="942"/>
      <c r="AK92" s="943"/>
      <c r="AL92" s="933"/>
      <c r="AM92" s="905"/>
      <c r="AN92" s="905"/>
      <c r="AO92" s="905"/>
      <c r="AP92" s="905"/>
      <c r="AQ92" s="905"/>
      <c r="AR92" s="905"/>
      <c r="AS92" s="905"/>
      <c r="AT92" s="905"/>
      <c r="AU92" s="905"/>
      <c r="AV92" s="905"/>
    </row>
    <row r="93" spans="1:48" ht="21" customHeight="1">
      <c r="A93" s="934" t="s">
        <v>983</v>
      </c>
      <c r="B93" s="935"/>
      <c r="C93" s="948" t="s">
        <v>984</v>
      </c>
      <c r="D93" s="94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949"/>
      <c r="P93" s="949"/>
      <c r="Q93" s="949"/>
      <c r="R93" s="949"/>
      <c r="S93" s="949"/>
      <c r="T93" s="949"/>
      <c r="U93" s="949"/>
      <c r="V93" s="938" t="s">
        <v>985</v>
      </c>
      <c r="W93" s="939"/>
      <c r="X93" s="939"/>
      <c r="Y93" s="939"/>
      <c r="Z93" s="940"/>
      <c r="AA93" s="941"/>
      <c r="AB93" s="941"/>
      <c r="AC93" s="941"/>
      <c r="AD93" s="941"/>
      <c r="AE93" s="941"/>
      <c r="AF93" s="940"/>
      <c r="AG93" s="942"/>
      <c r="AH93" s="942"/>
      <c r="AI93" s="942"/>
      <c r="AJ93" s="942"/>
      <c r="AK93" s="943"/>
      <c r="AL93" s="933"/>
      <c r="AM93" s="905"/>
      <c r="AN93" s="905"/>
      <c r="AO93" s="905"/>
      <c r="AP93" s="905"/>
      <c r="AQ93" s="905"/>
      <c r="AR93" s="905"/>
      <c r="AS93" s="905"/>
      <c r="AT93" s="905"/>
      <c r="AU93" s="905"/>
      <c r="AV93" s="905"/>
    </row>
    <row r="94" spans="1:48" ht="21" customHeight="1">
      <c r="A94" s="934" t="s">
        <v>986</v>
      </c>
      <c r="B94" s="935"/>
      <c r="C94" s="948" t="s">
        <v>987</v>
      </c>
      <c r="D94" s="94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  <c r="V94" s="938" t="s">
        <v>988</v>
      </c>
      <c r="W94" s="939"/>
      <c r="X94" s="939"/>
      <c r="Y94" s="939"/>
      <c r="Z94" s="940"/>
      <c r="AA94" s="941"/>
      <c r="AB94" s="941"/>
      <c r="AC94" s="941"/>
      <c r="AD94" s="941"/>
      <c r="AE94" s="941"/>
      <c r="AF94" s="940"/>
      <c r="AG94" s="942"/>
      <c r="AH94" s="942"/>
      <c r="AI94" s="942"/>
      <c r="AJ94" s="942"/>
      <c r="AK94" s="943"/>
      <c r="AL94" s="933"/>
      <c r="AM94" s="905"/>
      <c r="AN94" s="905"/>
      <c r="AO94" s="905"/>
      <c r="AP94" s="905"/>
      <c r="AQ94" s="905"/>
      <c r="AR94" s="905"/>
      <c r="AS94" s="905"/>
      <c r="AT94" s="905"/>
      <c r="AU94" s="905"/>
      <c r="AV94" s="905"/>
    </row>
    <row r="95" spans="1:48" ht="21" customHeight="1">
      <c r="A95" s="934" t="s">
        <v>989</v>
      </c>
      <c r="B95" s="935"/>
      <c r="C95" s="948" t="s">
        <v>659</v>
      </c>
      <c r="D95" s="94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949"/>
      <c r="S95" s="949"/>
      <c r="T95" s="949"/>
      <c r="U95" s="949"/>
      <c r="V95" s="938" t="s">
        <v>990</v>
      </c>
      <c r="W95" s="939"/>
      <c r="X95" s="939"/>
      <c r="Y95" s="939"/>
      <c r="Z95" s="940"/>
      <c r="AA95" s="941"/>
      <c r="AB95" s="941"/>
      <c r="AC95" s="941"/>
      <c r="AD95" s="941"/>
      <c r="AE95" s="941"/>
      <c r="AF95" s="940"/>
      <c r="AG95" s="942"/>
      <c r="AH95" s="942"/>
      <c r="AI95" s="942"/>
      <c r="AJ95" s="942"/>
      <c r="AK95" s="943"/>
      <c r="AL95" s="933"/>
      <c r="AM95" s="905"/>
      <c r="AN95" s="905"/>
      <c r="AO95" s="905"/>
      <c r="AP95" s="905"/>
      <c r="AQ95" s="905"/>
      <c r="AR95" s="905"/>
      <c r="AS95" s="905"/>
      <c r="AT95" s="905"/>
      <c r="AU95" s="905"/>
      <c r="AV95" s="905"/>
    </row>
    <row r="96" spans="1:48" ht="21" customHeight="1">
      <c r="A96" s="934" t="s">
        <v>991</v>
      </c>
      <c r="B96" s="935"/>
      <c r="C96" s="948" t="s">
        <v>992</v>
      </c>
      <c r="D96" s="949"/>
      <c r="E96" s="949"/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  <c r="V96" s="938" t="s">
        <v>993</v>
      </c>
      <c r="W96" s="939"/>
      <c r="X96" s="939"/>
      <c r="Y96" s="939"/>
      <c r="Z96" s="940"/>
      <c r="AA96" s="941"/>
      <c r="AB96" s="941"/>
      <c r="AC96" s="941"/>
      <c r="AD96" s="941"/>
      <c r="AE96" s="941"/>
      <c r="AF96" s="940"/>
      <c r="AG96" s="942"/>
      <c r="AH96" s="942"/>
      <c r="AI96" s="942"/>
      <c r="AJ96" s="942"/>
      <c r="AK96" s="943"/>
      <c r="AL96" s="933"/>
      <c r="AM96" s="905"/>
      <c r="AN96" s="905"/>
      <c r="AO96" s="905"/>
      <c r="AP96" s="905"/>
      <c r="AQ96" s="905"/>
      <c r="AR96" s="905"/>
      <c r="AS96" s="905"/>
      <c r="AT96" s="905"/>
      <c r="AU96" s="905"/>
      <c r="AV96" s="905"/>
    </row>
    <row r="97" spans="1:48" ht="21" customHeight="1" thickBot="1">
      <c r="A97" s="952" t="s">
        <v>994</v>
      </c>
      <c r="B97" s="953"/>
      <c r="C97" s="944" t="s">
        <v>995</v>
      </c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75" t="s">
        <v>996</v>
      </c>
      <c r="W97" s="976"/>
      <c r="X97" s="976"/>
      <c r="Y97" s="976"/>
      <c r="Z97" s="954"/>
      <c r="AA97" s="955"/>
      <c r="AB97" s="955"/>
      <c r="AC97" s="955"/>
      <c r="AD97" s="955"/>
      <c r="AE97" s="955"/>
      <c r="AF97" s="954"/>
      <c r="AG97" s="956"/>
      <c r="AH97" s="956"/>
      <c r="AI97" s="956"/>
      <c r="AJ97" s="956"/>
      <c r="AK97" s="957"/>
      <c r="AL97" s="933"/>
      <c r="AM97" s="905"/>
      <c r="AN97" s="905"/>
      <c r="AO97" s="905"/>
      <c r="AP97" s="905"/>
      <c r="AQ97" s="905"/>
      <c r="AR97" s="905"/>
      <c r="AS97" s="905"/>
      <c r="AT97" s="905"/>
      <c r="AU97" s="905"/>
      <c r="AV97" s="905"/>
    </row>
    <row r="98" spans="1:48" s="968" customFormat="1" ht="39" customHeight="1" thickBot="1">
      <c r="A98" s="958" t="s">
        <v>997</v>
      </c>
      <c r="B98" s="959"/>
      <c r="C98" s="960" t="s">
        <v>998</v>
      </c>
      <c r="D98" s="961"/>
      <c r="E98" s="961"/>
      <c r="F98" s="961"/>
      <c r="G98" s="961"/>
      <c r="H98" s="961"/>
      <c r="I98" s="961"/>
      <c r="J98" s="961"/>
      <c r="K98" s="961"/>
      <c r="L98" s="961"/>
      <c r="M98" s="961"/>
      <c r="N98" s="961"/>
      <c r="O98" s="961"/>
      <c r="P98" s="961"/>
      <c r="Q98" s="961"/>
      <c r="R98" s="961"/>
      <c r="S98" s="961"/>
      <c r="T98" s="961"/>
      <c r="U98" s="961"/>
      <c r="V98" s="961"/>
      <c r="W98" s="961"/>
      <c r="X98" s="961"/>
      <c r="Y98" s="961"/>
      <c r="Z98" s="962">
        <v>41379</v>
      </c>
      <c r="AA98" s="963"/>
      <c r="AB98" s="963"/>
      <c r="AC98" s="963"/>
      <c r="AD98" s="963"/>
      <c r="AE98" s="963"/>
      <c r="AF98" s="962">
        <v>400</v>
      </c>
      <c r="AG98" s="964"/>
      <c r="AH98" s="964"/>
      <c r="AI98" s="964"/>
      <c r="AJ98" s="964"/>
      <c r="AK98" s="965"/>
      <c r="AL98" s="966"/>
      <c r="AM98" s="967"/>
      <c r="AN98" s="967"/>
      <c r="AO98" s="967"/>
      <c r="AP98" s="967"/>
      <c r="AQ98" s="967"/>
      <c r="AR98" s="967"/>
      <c r="AS98" s="967"/>
      <c r="AT98" s="967"/>
      <c r="AU98" s="967"/>
      <c r="AV98" s="967"/>
    </row>
    <row r="99" spans="1:48" s="968" customFormat="1" ht="39" customHeight="1" thickBot="1">
      <c r="A99" s="977" t="s">
        <v>999</v>
      </c>
      <c r="B99" s="978"/>
      <c r="C99" s="979" t="s">
        <v>1012</v>
      </c>
      <c r="D99" s="980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980"/>
      <c r="Z99" s="981">
        <v>31161</v>
      </c>
      <c r="AA99" s="982"/>
      <c r="AB99" s="982"/>
      <c r="AC99" s="982"/>
      <c r="AD99" s="982"/>
      <c r="AE99" s="982"/>
      <c r="AF99" s="981">
        <v>250</v>
      </c>
      <c r="AG99" s="983"/>
      <c r="AH99" s="983"/>
      <c r="AI99" s="983"/>
      <c r="AJ99" s="983"/>
      <c r="AK99" s="984"/>
      <c r="AL99" s="966"/>
      <c r="AM99" s="967"/>
      <c r="AN99" s="967"/>
      <c r="AO99" s="967"/>
      <c r="AP99" s="967"/>
      <c r="AQ99" s="967"/>
      <c r="AR99" s="967"/>
      <c r="AS99" s="967"/>
      <c r="AT99" s="967"/>
      <c r="AU99" s="967"/>
      <c r="AV99" s="967"/>
    </row>
    <row r="100" spans="1:48" s="968" customFormat="1" ht="41.25" customHeight="1" thickBot="1">
      <c r="A100" s="958" t="s">
        <v>1000</v>
      </c>
      <c r="B100" s="959"/>
      <c r="C100" s="960" t="s">
        <v>1013</v>
      </c>
      <c r="D100" s="961"/>
      <c r="E100" s="961"/>
      <c r="F100" s="961"/>
      <c r="G100" s="961"/>
      <c r="H100" s="961"/>
      <c r="I100" s="961"/>
      <c r="J100" s="961"/>
      <c r="K100" s="961"/>
      <c r="L100" s="961"/>
      <c r="M100" s="961"/>
      <c r="N100" s="961"/>
      <c r="O100" s="961"/>
      <c r="P100" s="961"/>
      <c r="Q100" s="961"/>
      <c r="R100" s="961"/>
      <c r="S100" s="961"/>
      <c r="T100" s="961"/>
      <c r="U100" s="961"/>
      <c r="V100" s="961"/>
      <c r="W100" s="961"/>
      <c r="X100" s="961"/>
      <c r="Y100" s="961"/>
      <c r="Z100" s="962"/>
      <c r="AA100" s="963"/>
      <c r="AB100" s="963"/>
      <c r="AC100" s="963"/>
      <c r="AD100" s="963"/>
      <c r="AE100" s="963"/>
      <c r="AF100" s="962"/>
      <c r="AG100" s="964"/>
      <c r="AH100" s="964"/>
      <c r="AI100" s="964"/>
      <c r="AJ100" s="964"/>
      <c r="AK100" s="965"/>
      <c r="AL100" s="966"/>
      <c r="AM100" s="967"/>
      <c r="AN100" s="967"/>
      <c r="AO100" s="967"/>
      <c r="AP100" s="967"/>
      <c r="AQ100" s="967"/>
      <c r="AR100" s="967"/>
      <c r="AS100" s="967"/>
      <c r="AT100" s="967"/>
      <c r="AU100" s="967"/>
      <c r="AV100" s="967"/>
    </row>
    <row r="101" spans="1:48" ht="21" customHeight="1">
      <c r="A101" s="969" t="s">
        <v>1001</v>
      </c>
      <c r="B101" s="970"/>
      <c r="C101" s="985" t="s">
        <v>1002</v>
      </c>
      <c r="D101" s="985"/>
      <c r="E101" s="985"/>
      <c r="F101" s="986" t="s">
        <v>1003</v>
      </c>
      <c r="G101" s="986"/>
      <c r="H101" s="986"/>
      <c r="I101" s="986"/>
      <c r="J101" s="986"/>
      <c r="K101" s="986"/>
      <c r="L101" s="986"/>
      <c r="M101" s="986"/>
      <c r="N101" s="986"/>
      <c r="O101" s="986"/>
      <c r="P101" s="986"/>
      <c r="Q101" s="986"/>
      <c r="R101" s="986"/>
      <c r="S101" s="986"/>
      <c r="T101" s="986"/>
      <c r="U101" s="986"/>
      <c r="V101" s="950" t="s">
        <v>1004</v>
      </c>
      <c r="W101" s="951"/>
      <c r="X101" s="951"/>
      <c r="Y101" s="951"/>
      <c r="Z101" s="971"/>
      <c r="AA101" s="972"/>
      <c r="AB101" s="972"/>
      <c r="AC101" s="972"/>
      <c r="AD101" s="972"/>
      <c r="AE101" s="972"/>
      <c r="AF101" s="971"/>
      <c r="AG101" s="973"/>
      <c r="AH101" s="973"/>
      <c r="AI101" s="973"/>
      <c r="AJ101" s="973"/>
      <c r="AK101" s="974"/>
      <c r="AL101" s="933"/>
      <c r="AM101" s="905"/>
      <c r="AN101" s="905"/>
      <c r="AO101" s="905"/>
      <c r="AP101" s="905"/>
      <c r="AQ101" s="905"/>
      <c r="AR101" s="905"/>
      <c r="AS101" s="905"/>
      <c r="AT101" s="905"/>
      <c r="AU101" s="905"/>
      <c r="AV101" s="905"/>
    </row>
    <row r="102" spans="1:48" ht="21" customHeight="1" thickBot="1">
      <c r="A102" s="952" t="s">
        <v>1005</v>
      </c>
      <c r="B102" s="953"/>
      <c r="C102" s="987"/>
      <c r="D102" s="987"/>
      <c r="E102" s="987"/>
      <c r="F102" s="988" t="s">
        <v>1006</v>
      </c>
      <c r="G102" s="988"/>
      <c r="H102" s="988"/>
      <c r="I102" s="988"/>
      <c r="J102" s="988"/>
      <c r="K102" s="988"/>
      <c r="L102" s="988"/>
      <c r="M102" s="988"/>
      <c r="N102" s="988"/>
      <c r="O102" s="988"/>
      <c r="P102" s="988"/>
      <c r="Q102" s="988"/>
      <c r="R102" s="988"/>
      <c r="S102" s="988"/>
      <c r="T102" s="988"/>
      <c r="U102" s="988"/>
      <c r="V102" s="946" t="s">
        <v>1007</v>
      </c>
      <c r="W102" s="947"/>
      <c r="X102" s="947"/>
      <c r="Y102" s="947"/>
      <c r="Z102" s="954"/>
      <c r="AA102" s="955"/>
      <c r="AB102" s="955"/>
      <c r="AC102" s="955"/>
      <c r="AD102" s="955"/>
      <c r="AE102" s="955"/>
      <c r="AF102" s="954"/>
      <c r="AG102" s="956"/>
      <c r="AH102" s="956"/>
      <c r="AI102" s="956"/>
      <c r="AJ102" s="956"/>
      <c r="AK102" s="957"/>
      <c r="AL102" s="933"/>
      <c r="AM102" s="905"/>
      <c r="AN102" s="905"/>
      <c r="AO102" s="905"/>
      <c r="AP102" s="905"/>
      <c r="AQ102" s="905"/>
      <c r="AR102" s="905"/>
      <c r="AS102" s="905"/>
      <c r="AT102" s="905"/>
      <c r="AU102" s="905"/>
      <c r="AV102" s="905"/>
    </row>
    <row r="103" spans="1:48" s="968" customFormat="1" ht="27" customHeight="1" thickBot="1">
      <c r="A103" s="958" t="s">
        <v>1008</v>
      </c>
      <c r="B103" s="989"/>
      <c r="C103" s="961" t="s">
        <v>1009</v>
      </c>
      <c r="D103" s="961"/>
      <c r="E103" s="961"/>
      <c r="F103" s="961"/>
      <c r="G103" s="961"/>
      <c r="H103" s="961"/>
      <c r="I103" s="961"/>
      <c r="J103" s="961"/>
      <c r="K103" s="961"/>
      <c r="L103" s="961"/>
      <c r="M103" s="961"/>
      <c r="N103" s="961"/>
      <c r="O103" s="961"/>
      <c r="P103" s="961"/>
      <c r="Q103" s="961"/>
      <c r="R103" s="961"/>
      <c r="S103" s="961"/>
      <c r="T103" s="961"/>
      <c r="U103" s="961"/>
      <c r="V103" s="961"/>
      <c r="W103" s="961"/>
      <c r="X103" s="961"/>
      <c r="Y103" s="961"/>
      <c r="Z103" s="962"/>
      <c r="AA103" s="963"/>
      <c r="AB103" s="963"/>
      <c r="AC103" s="963"/>
      <c r="AD103" s="963"/>
      <c r="AE103" s="963"/>
      <c r="AF103" s="962"/>
      <c r="AG103" s="964"/>
      <c r="AH103" s="964"/>
      <c r="AI103" s="964"/>
      <c r="AJ103" s="964"/>
      <c r="AK103" s="965"/>
      <c r="AL103" s="966"/>
      <c r="AM103" s="967"/>
      <c r="AN103" s="967"/>
      <c r="AO103" s="967"/>
      <c r="AP103" s="967"/>
      <c r="AQ103" s="967"/>
      <c r="AR103" s="967"/>
      <c r="AS103" s="967"/>
      <c r="AT103" s="967"/>
      <c r="AU103" s="967"/>
      <c r="AV103" s="967"/>
    </row>
    <row r="104" spans="1:48" s="968" customFormat="1" ht="32.25" customHeight="1" thickBot="1">
      <c r="A104" s="990" t="s">
        <v>1010</v>
      </c>
      <c r="B104" s="991"/>
      <c r="C104" s="992" t="s">
        <v>1011</v>
      </c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2"/>
      <c r="X104" s="992"/>
      <c r="Y104" s="992"/>
      <c r="Z104" s="993">
        <v>227388</v>
      </c>
      <c r="AA104" s="994"/>
      <c r="AB104" s="994"/>
      <c r="AC104" s="994"/>
      <c r="AD104" s="994"/>
      <c r="AE104" s="994"/>
      <c r="AF104" s="995">
        <v>2038</v>
      </c>
      <c r="AG104" s="996"/>
      <c r="AH104" s="996"/>
      <c r="AI104" s="996"/>
      <c r="AJ104" s="996"/>
      <c r="AK104" s="997"/>
      <c r="AL104" s="966"/>
      <c r="AM104" s="967"/>
      <c r="AN104" s="967"/>
      <c r="AO104" s="967"/>
      <c r="AP104" s="967"/>
      <c r="AQ104" s="967"/>
      <c r="AR104" s="967"/>
      <c r="AS104" s="967"/>
      <c r="AT104" s="967"/>
      <c r="AU104" s="967"/>
      <c r="AV104" s="967"/>
    </row>
    <row r="106" ht="14.25" customHeight="1"/>
    <row r="107" s="998" customFormat="1" ht="15.75"/>
    <row r="108" ht="15" customHeight="1"/>
    <row r="109" ht="15" customHeight="1"/>
    <row r="110" ht="15" customHeight="1"/>
    <row r="111" ht="17.25" customHeight="1"/>
    <row r="112" ht="15.75" customHeight="1"/>
  </sheetData>
  <mergeCells count="473">
    <mergeCell ref="A30:B30"/>
    <mergeCell ref="AB3:AJ3"/>
    <mergeCell ref="A17:B17"/>
    <mergeCell ref="A18:B18"/>
    <mergeCell ref="A16:B16"/>
    <mergeCell ref="V13:Y13"/>
    <mergeCell ref="A11:B11"/>
    <mergeCell ref="C11:U11"/>
    <mergeCell ref="V11:Y11"/>
    <mergeCell ref="A14:B14"/>
    <mergeCell ref="A29:B29"/>
    <mergeCell ref="A25:B25"/>
    <mergeCell ref="A19:B19"/>
    <mergeCell ref="A20:B20"/>
    <mergeCell ref="A26:B26"/>
    <mergeCell ref="A22:B22"/>
    <mergeCell ref="A21:B21"/>
    <mergeCell ref="A28:B28"/>
    <mergeCell ref="C31:U31"/>
    <mergeCell ref="V31:Y31"/>
    <mergeCell ref="A32:B32"/>
    <mergeCell ref="C32:U32"/>
    <mergeCell ref="A31:B31"/>
    <mergeCell ref="V32:Y32"/>
    <mergeCell ref="A27:B27"/>
    <mergeCell ref="A15:B15"/>
    <mergeCell ref="V15:Y15"/>
    <mergeCell ref="C15:U15"/>
    <mergeCell ref="C19:U19"/>
    <mergeCell ref="A23:B23"/>
    <mergeCell ref="A24:B24"/>
    <mergeCell ref="V17:Y17"/>
    <mergeCell ref="C17:U17"/>
    <mergeCell ref="C12:U12"/>
    <mergeCell ref="V12:Y12"/>
    <mergeCell ref="A13:B13"/>
    <mergeCell ref="C13:U13"/>
    <mergeCell ref="A12:B12"/>
    <mergeCell ref="C18:U18"/>
    <mergeCell ref="V16:Y16"/>
    <mergeCell ref="C16:U16"/>
    <mergeCell ref="V14:Y14"/>
    <mergeCell ref="V18:Y18"/>
    <mergeCell ref="C14:U14"/>
    <mergeCell ref="C28:U28"/>
    <mergeCell ref="V28:Y28"/>
    <mergeCell ref="V21:Y21"/>
    <mergeCell ref="V20:Y20"/>
    <mergeCell ref="C23:U23"/>
    <mergeCell ref="V23:Y23"/>
    <mergeCell ref="V25:Y25"/>
    <mergeCell ref="V27:Y27"/>
    <mergeCell ref="V19:Y19"/>
    <mergeCell ref="C20:U20"/>
    <mergeCell ref="C21:U21"/>
    <mergeCell ref="V22:Y22"/>
    <mergeCell ref="C22:U22"/>
    <mergeCell ref="C30:U30"/>
    <mergeCell ref="V30:Y30"/>
    <mergeCell ref="C24:U24"/>
    <mergeCell ref="V24:Y24"/>
    <mergeCell ref="C25:U25"/>
    <mergeCell ref="C27:U27"/>
    <mergeCell ref="C29:U29"/>
    <mergeCell ref="V29:Y29"/>
    <mergeCell ref="C26:U26"/>
    <mergeCell ref="V26:Y26"/>
    <mergeCell ref="C39:U39"/>
    <mergeCell ref="V39:Y39"/>
    <mergeCell ref="A40:B40"/>
    <mergeCell ref="C40:U40"/>
    <mergeCell ref="V40:Y40"/>
    <mergeCell ref="A39:B39"/>
    <mergeCell ref="C33:U33"/>
    <mergeCell ref="V33:Y33"/>
    <mergeCell ref="A34:B34"/>
    <mergeCell ref="C34:U34"/>
    <mergeCell ref="V34:Y34"/>
    <mergeCell ref="A33:B33"/>
    <mergeCell ref="C35:U35"/>
    <mergeCell ref="V35:Y35"/>
    <mergeCell ref="A36:B36"/>
    <mergeCell ref="C36:U36"/>
    <mergeCell ref="V36:Y36"/>
    <mergeCell ref="A35:B35"/>
    <mergeCell ref="C37:U37"/>
    <mergeCell ref="V37:Y37"/>
    <mergeCell ref="A38:B38"/>
    <mergeCell ref="C38:U38"/>
    <mergeCell ref="V38:Y38"/>
    <mergeCell ref="A37:B37"/>
    <mergeCell ref="A42:B42"/>
    <mergeCell ref="C42:U42"/>
    <mergeCell ref="V42:Y42"/>
    <mergeCell ref="A41:B41"/>
    <mergeCell ref="C41:U41"/>
    <mergeCell ref="V41:Y41"/>
    <mergeCell ref="A44:B44"/>
    <mergeCell ref="C44:U44"/>
    <mergeCell ref="V44:Y44"/>
    <mergeCell ref="A43:B43"/>
    <mergeCell ref="C43:U43"/>
    <mergeCell ref="V43:Y43"/>
    <mergeCell ref="A46:B46"/>
    <mergeCell ref="C46:U46"/>
    <mergeCell ref="V46:Y46"/>
    <mergeCell ref="A45:B45"/>
    <mergeCell ref="C45:U45"/>
    <mergeCell ref="V45:Y45"/>
    <mergeCell ref="A48:B48"/>
    <mergeCell ref="C48:U48"/>
    <mergeCell ref="V48:Y48"/>
    <mergeCell ref="A47:B47"/>
    <mergeCell ref="C47:U47"/>
    <mergeCell ref="V47:Y47"/>
    <mergeCell ref="A50:B50"/>
    <mergeCell ref="C50:U50"/>
    <mergeCell ref="V50:Y50"/>
    <mergeCell ref="A49:B49"/>
    <mergeCell ref="C52:U52"/>
    <mergeCell ref="V52:Y52"/>
    <mergeCell ref="C51:U51"/>
    <mergeCell ref="V51:Y51"/>
    <mergeCell ref="A54:B54"/>
    <mergeCell ref="C54:U54"/>
    <mergeCell ref="V54:Y54"/>
    <mergeCell ref="A53:B53"/>
    <mergeCell ref="C53:U53"/>
    <mergeCell ref="V53:Y53"/>
    <mergeCell ref="A56:B56"/>
    <mergeCell ref="C56:U56"/>
    <mergeCell ref="V56:Y56"/>
    <mergeCell ref="A55:B55"/>
    <mergeCell ref="C55:U55"/>
    <mergeCell ref="V55:Y55"/>
    <mergeCell ref="A57:B57"/>
    <mergeCell ref="C57:U57"/>
    <mergeCell ref="V57:Y57"/>
    <mergeCell ref="A65:B65"/>
    <mergeCell ref="C65:U65"/>
    <mergeCell ref="V65:Y65"/>
    <mergeCell ref="A59:B59"/>
    <mergeCell ref="C59:U59"/>
    <mergeCell ref="V59:Y59"/>
    <mergeCell ref="A58:B58"/>
    <mergeCell ref="C58:U58"/>
    <mergeCell ref="V58:Y58"/>
    <mergeCell ref="A61:B61"/>
    <mergeCell ref="C61:U61"/>
    <mergeCell ref="V61:Y61"/>
    <mergeCell ref="A60:B60"/>
    <mergeCell ref="C60:U60"/>
    <mergeCell ref="V60:Y60"/>
    <mergeCell ref="A63:B63"/>
    <mergeCell ref="C63:U63"/>
    <mergeCell ref="V63:Y63"/>
    <mergeCell ref="A62:B62"/>
    <mergeCell ref="C62:U62"/>
    <mergeCell ref="V62:Y62"/>
    <mergeCell ref="A67:B67"/>
    <mergeCell ref="C67:U67"/>
    <mergeCell ref="V67:Y67"/>
    <mergeCell ref="A64:B64"/>
    <mergeCell ref="C64:U64"/>
    <mergeCell ref="V64:Y64"/>
    <mergeCell ref="C66:U66"/>
    <mergeCell ref="V66:Y66"/>
    <mergeCell ref="A66:B66"/>
    <mergeCell ref="A69:B69"/>
    <mergeCell ref="C69:U69"/>
    <mergeCell ref="V69:Y69"/>
    <mergeCell ref="A68:B68"/>
    <mergeCell ref="C68:U68"/>
    <mergeCell ref="V68:Y68"/>
    <mergeCell ref="A95:B95"/>
    <mergeCell ref="C95:U95"/>
    <mergeCell ref="V95:Y95"/>
    <mergeCell ref="A94:B94"/>
    <mergeCell ref="C94:U94"/>
    <mergeCell ref="V94:Y94"/>
    <mergeCell ref="A97:B97"/>
    <mergeCell ref="C97:U97"/>
    <mergeCell ref="V97:Y97"/>
    <mergeCell ref="A96:B96"/>
    <mergeCell ref="C96:U96"/>
    <mergeCell ref="V96:Y96"/>
    <mergeCell ref="A71:B71"/>
    <mergeCell ref="C71:U71"/>
    <mergeCell ref="V71:Y71"/>
    <mergeCell ref="A70:B70"/>
    <mergeCell ref="C70:U70"/>
    <mergeCell ref="V70:Y70"/>
    <mergeCell ref="A73:B73"/>
    <mergeCell ref="A72:B72"/>
    <mergeCell ref="C72:U72"/>
    <mergeCell ref="V72:Y72"/>
    <mergeCell ref="A75:B75"/>
    <mergeCell ref="C75:U75"/>
    <mergeCell ref="V75:Y75"/>
    <mergeCell ref="A74:B74"/>
    <mergeCell ref="C74:U74"/>
    <mergeCell ref="V74:Y74"/>
    <mergeCell ref="A77:B77"/>
    <mergeCell ref="C77:U77"/>
    <mergeCell ref="V77:Y77"/>
    <mergeCell ref="A76:B76"/>
    <mergeCell ref="C76:U76"/>
    <mergeCell ref="V76:Y76"/>
    <mergeCell ref="C91:U91"/>
    <mergeCell ref="V91:Y91"/>
    <mergeCell ref="A90:B90"/>
    <mergeCell ref="C90:U90"/>
    <mergeCell ref="V90:Y90"/>
    <mergeCell ref="A78:B78"/>
    <mergeCell ref="C78:U78"/>
    <mergeCell ref="V78:Y78"/>
    <mergeCell ref="A93:B93"/>
    <mergeCell ref="C93:U93"/>
    <mergeCell ref="V93:Y93"/>
    <mergeCell ref="A92:B92"/>
    <mergeCell ref="C92:U92"/>
    <mergeCell ref="V92:Y92"/>
    <mergeCell ref="A91:B91"/>
    <mergeCell ref="A80:B80"/>
    <mergeCell ref="C80:U80"/>
    <mergeCell ref="V80:Y80"/>
    <mergeCell ref="A79:B79"/>
    <mergeCell ref="C79:U79"/>
    <mergeCell ref="V79:Y79"/>
    <mergeCell ref="A82:B82"/>
    <mergeCell ref="C82:U82"/>
    <mergeCell ref="V82:Y82"/>
    <mergeCell ref="A81:B81"/>
    <mergeCell ref="C81:U81"/>
    <mergeCell ref="V81:Y81"/>
    <mergeCell ref="A84:B84"/>
    <mergeCell ref="C84:U84"/>
    <mergeCell ref="V84:Y84"/>
    <mergeCell ref="A83:B83"/>
    <mergeCell ref="C83:U83"/>
    <mergeCell ref="V83:Y83"/>
    <mergeCell ref="A86:B86"/>
    <mergeCell ref="C86:U86"/>
    <mergeCell ref="V86:Y86"/>
    <mergeCell ref="A85:B85"/>
    <mergeCell ref="C85:U85"/>
    <mergeCell ref="V85:Y85"/>
    <mergeCell ref="V88:Y88"/>
    <mergeCell ref="A87:B87"/>
    <mergeCell ref="C87:U87"/>
    <mergeCell ref="V87:Y87"/>
    <mergeCell ref="A99:B99"/>
    <mergeCell ref="C99:Y99"/>
    <mergeCell ref="A51:B51"/>
    <mergeCell ref="A52:B52"/>
    <mergeCell ref="A98:B98"/>
    <mergeCell ref="A89:B89"/>
    <mergeCell ref="C89:U89"/>
    <mergeCell ref="V89:Y89"/>
    <mergeCell ref="A88:B88"/>
    <mergeCell ref="C88:U88"/>
    <mergeCell ref="AF102:AK102"/>
    <mergeCell ref="AF103:AK103"/>
    <mergeCell ref="AF104:AK104"/>
    <mergeCell ref="Z9:AE9"/>
    <mergeCell ref="AF9:AK9"/>
    <mergeCell ref="AF98:AK98"/>
    <mergeCell ref="AF99:AK99"/>
    <mergeCell ref="AF100:AK100"/>
    <mergeCell ref="AF101:AK101"/>
    <mergeCell ref="AF94:AK94"/>
    <mergeCell ref="AF96:AK96"/>
    <mergeCell ref="AF97:AK97"/>
    <mergeCell ref="AF90:AK90"/>
    <mergeCell ref="AF91:AK91"/>
    <mergeCell ref="AF92:AK92"/>
    <mergeCell ref="AF93:AK93"/>
    <mergeCell ref="AF87:AK87"/>
    <mergeCell ref="AF88:AK88"/>
    <mergeCell ref="AF89:AK89"/>
    <mergeCell ref="AF95:AK95"/>
    <mergeCell ref="AF83:AK83"/>
    <mergeCell ref="AF84:AK84"/>
    <mergeCell ref="AF85:AK85"/>
    <mergeCell ref="AF86:AK86"/>
    <mergeCell ref="AF79:AK79"/>
    <mergeCell ref="AF80:AK80"/>
    <mergeCell ref="AF81:AK81"/>
    <mergeCell ref="AF82:AK82"/>
    <mergeCell ref="AF75:AK75"/>
    <mergeCell ref="AF76:AK76"/>
    <mergeCell ref="AF77:AK77"/>
    <mergeCell ref="AF78:AK78"/>
    <mergeCell ref="AF71:AK71"/>
    <mergeCell ref="AF72:AK72"/>
    <mergeCell ref="AF73:AK73"/>
    <mergeCell ref="AF74:AK74"/>
    <mergeCell ref="AF67:AK67"/>
    <mergeCell ref="AF68:AK68"/>
    <mergeCell ref="AF69:AK69"/>
    <mergeCell ref="AF70:AK70"/>
    <mergeCell ref="AF63:AK63"/>
    <mergeCell ref="AF64:AK64"/>
    <mergeCell ref="AF65:AK65"/>
    <mergeCell ref="AF66:AK66"/>
    <mergeCell ref="AF59:AK59"/>
    <mergeCell ref="AF60:AK60"/>
    <mergeCell ref="AF61:AK61"/>
    <mergeCell ref="AF62:AK62"/>
    <mergeCell ref="AF55:AK55"/>
    <mergeCell ref="AF56:AK56"/>
    <mergeCell ref="AF57:AK57"/>
    <mergeCell ref="AF58:AK58"/>
    <mergeCell ref="AF51:AK51"/>
    <mergeCell ref="AF52:AK52"/>
    <mergeCell ref="AF53:AK53"/>
    <mergeCell ref="AF54:AK54"/>
    <mergeCell ref="AF47:AK47"/>
    <mergeCell ref="AF48:AK48"/>
    <mergeCell ref="AF49:AK49"/>
    <mergeCell ref="AF50:AK50"/>
    <mergeCell ref="AF43:AK43"/>
    <mergeCell ref="AF44:AK44"/>
    <mergeCell ref="AF45:AK45"/>
    <mergeCell ref="AF46:AK46"/>
    <mergeCell ref="AF39:AK39"/>
    <mergeCell ref="AF40:AK40"/>
    <mergeCell ref="AF41:AK41"/>
    <mergeCell ref="AF42:AK42"/>
    <mergeCell ref="AF35:AK35"/>
    <mergeCell ref="AF36:AK36"/>
    <mergeCell ref="AF37:AK37"/>
    <mergeCell ref="AF38:AK38"/>
    <mergeCell ref="AF31:AK31"/>
    <mergeCell ref="AF32:AK32"/>
    <mergeCell ref="AF33:AK33"/>
    <mergeCell ref="AF34:AK34"/>
    <mergeCell ref="AF27:AK27"/>
    <mergeCell ref="AF28:AK28"/>
    <mergeCell ref="AF29:AK29"/>
    <mergeCell ref="AF30:AK30"/>
    <mergeCell ref="AF23:AK23"/>
    <mergeCell ref="AF24:AK24"/>
    <mergeCell ref="AF25:AK25"/>
    <mergeCell ref="AF26:AK26"/>
    <mergeCell ref="Z103:AE103"/>
    <mergeCell ref="Z104:AE104"/>
    <mergeCell ref="AF12:AK12"/>
    <mergeCell ref="AF13:AK13"/>
    <mergeCell ref="AF14:AK14"/>
    <mergeCell ref="AF15:AK15"/>
    <mergeCell ref="AF16:AK16"/>
    <mergeCell ref="AF17:AK17"/>
    <mergeCell ref="AF18:AK18"/>
    <mergeCell ref="AF19:AK19"/>
    <mergeCell ref="Z97:AE97"/>
    <mergeCell ref="Z98:AE98"/>
    <mergeCell ref="Z99:AE99"/>
    <mergeCell ref="Z102:AE102"/>
    <mergeCell ref="Z100:AE100"/>
    <mergeCell ref="Z101:AE101"/>
    <mergeCell ref="Z93:AE93"/>
    <mergeCell ref="Z94:AE94"/>
    <mergeCell ref="Z95:AE95"/>
    <mergeCell ref="Z96:AE96"/>
    <mergeCell ref="Z89:AE89"/>
    <mergeCell ref="Z90:AE90"/>
    <mergeCell ref="Z91:AE91"/>
    <mergeCell ref="Z92:AE92"/>
    <mergeCell ref="Z85:AE85"/>
    <mergeCell ref="Z86:AE86"/>
    <mergeCell ref="Z87:AE87"/>
    <mergeCell ref="Z88:AE88"/>
    <mergeCell ref="Z81:AE81"/>
    <mergeCell ref="Z82:AE82"/>
    <mergeCell ref="Z83:AE83"/>
    <mergeCell ref="Z84:AE84"/>
    <mergeCell ref="Z77:AE77"/>
    <mergeCell ref="Z78:AE78"/>
    <mergeCell ref="Z79:AE79"/>
    <mergeCell ref="Z80:AE80"/>
    <mergeCell ref="Z73:AE73"/>
    <mergeCell ref="Z74:AE74"/>
    <mergeCell ref="Z75:AE75"/>
    <mergeCell ref="Z76:AE76"/>
    <mergeCell ref="Z69:AE69"/>
    <mergeCell ref="Z70:AE70"/>
    <mergeCell ref="Z71:AE71"/>
    <mergeCell ref="Z72:AE72"/>
    <mergeCell ref="Z65:AE65"/>
    <mergeCell ref="Z66:AE66"/>
    <mergeCell ref="Z67:AE67"/>
    <mergeCell ref="Z68:AE68"/>
    <mergeCell ref="Z61:AE61"/>
    <mergeCell ref="Z62:AE62"/>
    <mergeCell ref="Z63:AE63"/>
    <mergeCell ref="Z64:AE64"/>
    <mergeCell ref="Z57:AE57"/>
    <mergeCell ref="Z58:AE58"/>
    <mergeCell ref="Z59:AE59"/>
    <mergeCell ref="Z60:AE60"/>
    <mergeCell ref="Z53:AE53"/>
    <mergeCell ref="Z54:AE54"/>
    <mergeCell ref="Z55:AE55"/>
    <mergeCell ref="Z56:AE56"/>
    <mergeCell ref="Z49:AE49"/>
    <mergeCell ref="Z50:AE50"/>
    <mergeCell ref="Z51:AE51"/>
    <mergeCell ref="Z52:AE52"/>
    <mergeCell ref="Z45:AE45"/>
    <mergeCell ref="Z46:AE46"/>
    <mergeCell ref="Z47:AE47"/>
    <mergeCell ref="Z48:AE48"/>
    <mergeCell ref="Z41:AE41"/>
    <mergeCell ref="Z42:AE42"/>
    <mergeCell ref="Z43:AE43"/>
    <mergeCell ref="Z44:AE44"/>
    <mergeCell ref="Z37:AE37"/>
    <mergeCell ref="Z38:AE38"/>
    <mergeCell ref="Z39:AE39"/>
    <mergeCell ref="Z40:AE40"/>
    <mergeCell ref="Z33:AE33"/>
    <mergeCell ref="Z34:AE34"/>
    <mergeCell ref="Z35:AE35"/>
    <mergeCell ref="Z36:AE36"/>
    <mergeCell ref="AF11:AK11"/>
    <mergeCell ref="Z21:AE21"/>
    <mergeCell ref="Z22:AE22"/>
    <mergeCell ref="AF20:AK20"/>
    <mergeCell ref="AF21:AK21"/>
    <mergeCell ref="AF22:AK22"/>
    <mergeCell ref="Z12:AE12"/>
    <mergeCell ref="Z13:AE13"/>
    <mergeCell ref="Z14:AE14"/>
    <mergeCell ref="Z15:AE15"/>
    <mergeCell ref="Z24:AE24"/>
    <mergeCell ref="Z25:AE25"/>
    <mergeCell ref="Z26:AE26"/>
    <mergeCell ref="Z11:AE11"/>
    <mergeCell ref="Z16:AE16"/>
    <mergeCell ref="Z17:AE17"/>
    <mergeCell ref="Z18:AE18"/>
    <mergeCell ref="Z19:AE19"/>
    <mergeCell ref="Z20:AE20"/>
    <mergeCell ref="C104:Y104"/>
    <mergeCell ref="A100:B100"/>
    <mergeCell ref="A101:B101"/>
    <mergeCell ref="A102:B102"/>
    <mergeCell ref="V102:Y102"/>
    <mergeCell ref="A104:B104"/>
    <mergeCell ref="A103:B103"/>
    <mergeCell ref="C98:Y98"/>
    <mergeCell ref="C103:Y103"/>
    <mergeCell ref="C100:Y100"/>
    <mergeCell ref="C101:E101"/>
    <mergeCell ref="F101:U101"/>
    <mergeCell ref="V101:Y101"/>
    <mergeCell ref="C102:E102"/>
    <mergeCell ref="F102:U102"/>
    <mergeCell ref="A1:AK1"/>
    <mergeCell ref="C49:Y49"/>
    <mergeCell ref="C73:Y73"/>
    <mergeCell ref="Z27:AE27"/>
    <mergeCell ref="Z28:AE28"/>
    <mergeCell ref="Z29:AE29"/>
    <mergeCell ref="Z30:AE30"/>
    <mergeCell ref="Z31:AE31"/>
    <mergeCell ref="Z32:AE32"/>
    <mergeCell ref="Z23:AE23"/>
    <mergeCell ref="A9:B10"/>
    <mergeCell ref="C9:Y10"/>
    <mergeCell ref="Z10:AE10"/>
    <mergeCell ref="AF10:AK10"/>
  </mergeCells>
  <printOptions horizontalCentered="1"/>
  <pageMargins left="0.3937007874015748" right="0.3937007874015748" top="0.5118110236220472" bottom="0.4724409448818898" header="0.4724409448818898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3"/>
  <sheetViews>
    <sheetView workbookViewId="0" topLeftCell="D111">
      <selection activeCell="N125" sqref="N125"/>
    </sheetView>
  </sheetViews>
  <sheetFormatPr defaultColWidth="9.140625" defaultRowHeight="12.75"/>
  <cols>
    <col min="1" max="5" width="4.28125" style="31" customWidth="1"/>
    <col min="6" max="11" width="2.421875" style="31" customWidth="1"/>
    <col min="12" max="12" width="2.7109375" style="31" customWidth="1"/>
    <col min="13" max="13" width="9.00390625" style="35" customWidth="1"/>
    <col min="14" max="14" width="4.28125" style="35" customWidth="1"/>
    <col min="15" max="15" width="6.28125" style="31" customWidth="1"/>
    <col min="16" max="16" width="6.140625" style="31" customWidth="1"/>
    <col min="17" max="17" width="5.8515625" style="31" customWidth="1"/>
    <col min="18" max="18" width="5.7109375" style="31" customWidth="1"/>
    <col min="19" max="26" width="4.57421875" style="31" customWidth="1"/>
    <col min="27" max="27" width="6.421875" style="31" customWidth="1"/>
    <col min="28" max="36" width="4.57421875" style="31" customWidth="1"/>
    <col min="37" max="37" width="7.00390625" style="31" customWidth="1"/>
    <col min="38" max="38" width="7.28125" style="31" customWidth="1"/>
    <col min="39" max="39" width="6.28125" style="31" customWidth="1"/>
    <col min="40" max="40" width="7.00390625" style="31" customWidth="1"/>
    <col min="41" max="41" width="4.57421875" style="31" customWidth="1"/>
    <col min="42" max="42" width="5.8515625" style="31" customWidth="1"/>
    <col min="43" max="44" width="4.57421875" style="31" customWidth="1"/>
    <col min="45" max="45" width="5.57421875" style="31" customWidth="1"/>
    <col min="46" max="46" width="6.421875" style="31" customWidth="1"/>
    <col min="47" max="48" width="4.57421875" style="31" customWidth="1"/>
    <col min="49" max="49" width="4.140625" style="31" customWidth="1"/>
    <col min="50" max="50" width="4.28125" style="31" customWidth="1"/>
    <col min="51" max="52" width="4.140625" style="31" customWidth="1"/>
    <col min="53" max="16384" width="9.140625" style="31" customWidth="1"/>
  </cols>
  <sheetData>
    <row r="1" spans="13:14" ht="12.75" customHeight="1">
      <c r="M1" s="31"/>
      <c r="N1" s="31"/>
    </row>
    <row r="2" spans="4:45" ht="42" customHeight="1">
      <c r="D2" s="32" t="s">
        <v>41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3:14" ht="21.75" customHeight="1">
      <c r="M3" s="34"/>
      <c r="N3" s="34"/>
    </row>
    <row r="5" ht="13.5" thickBot="1"/>
    <row r="6" spans="1:50" ht="22.5" customHeight="1" thickBot="1">
      <c r="A6" s="36">
        <v>5</v>
      </c>
      <c r="B6" s="36">
        <v>1</v>
      </c>
      <c r="C6" s="36">
        <v>3</v>
      </c>
      <c r="D6" s="36">
        <v>0</v>
      </c>
      <c r="E6" s="36">
        <v>0</v>
      </c>
      <c r="F6" s="37">
        <v>9</v>
      </c>
      <c r="G6" s="38"/>
      <c r="K6" s="37">
        <v>1</v>
      </c>
      <c r="L6" s="38"/>
      <c r="M6" s="39">
        <v>2</v>
      </c>
      <c r="N6" s="39">
        <v>5</v>
      </c>
      <c r="O6" s="36">
        <v>4</v>
      </c>
      <c r="Q6" s="36">
        <v>0</v>
      </c>
      <c r="R6" s="36">
        <v>1</v>
      </c>
      <c r="T6" s="36">
        <v>0</v>
      </c>
      <c r="U6" s="36">
        <v>1</v>
      </c>
      <c r="W6" s="36">
        <v>7</v>
      </c>
      <c r="X6" s="36">
        <v>5</v>
      </c>
      <c r="Y6" s="36">
        <v>1</v>
      </c>
      <c r="Z6" s="36">
        <v>1</v>
      </c>
      <c r="AA6" s="36">
        <v>1</v>
      </c>
      <c r="AB6" s="36">
        <v>5</v>
      </c>
      <c r="AD6" s="40">
        <v>3</v>
      </c>
      <c r="AE6" s="41">
        <v>1</v>
      </c>
      <c r="AG6" s="42">
        <v>2</v>
      </c>
      <c r="AH6" s="42">
        <v>0</v>
      </c>
      <c r="AI6" s="42">
        <v>0</v>
      </c>
      <c r="AJ6" s="42">
        <v>8</v>
      </c>
      <c r="AL6" s="43" t="s">
        <v>2</v>
      </c>
      <c r="AM6" s="43"/>
      <c r="AN6" s="43"/>
      <c r="AO6" s="43"/>
      <c r="AP6" s="43"/>
      <c r="AQ6" s="43"/>
      <c r="AR6" s="43"/>
      <c r="AS6" s="43"/>
      <c r="AU6" s="42">
        <v>2</v>
      </c>
      <c r="AW6" s="44">
        <v>0</v>
      </c>
      <c r="AX6" s="36"/>
    </row>
    <row r="7" spans="1:50" s="47" customFormat="1" ht="25.5" customHeight="1">
      <c r="A7" s="45" t="s">
        <v>4</v>
      </c>
      <c r="B7" s="46"/>
      <c r="C7" s="46"/>
      <c r="D7" s="46"/>
      <c r="E7" s="46"/>
      <c r="F7" s="46"/>
      <c r="G7" s="46"/>
      <c r="K7" s="48" t="s">
        <v>5</v>
      </c>
      <c r="L7" s="48"/>
      <c r="M7" s="48"/>
      <c r="N7" s="48"/>
      <c r="O7" s="48"/>
      <c r="Q7" s="49" t="s">
        <v>42</v>
      </c>
      <c r="R7" s="49"/>
      <c r="T7" s="45" t="s">
        <v>43</v>
      </c>
      <c r="U7" s="45"/>
      <c r="W7" s="48" t="s">
        <v>8</v>
      </c>
      <c r="X7" s="48"/>
      <c r="Y7" s="48"/>
      <c r="Z7" s="48"/>
      <c r="AA7" s="48"/>
      <c r="AB7" s="48"/>
      <c r="AD7" s="48" t="s">
        <v>9</v>
      </c>
      <c r="AE7" s="48"/>
      <c r="AL7" s="50" t="s">
        <v>3</v>
      </c>
      <c r="AM7" s="50"/>
      <c r="AN7" s="50"/>
      <c r="AO7" s="50"/>
      <c r="AP7" s="50"/>
      <c r="AQ7" s="50"/>
      <c r="AR7" s="50"/>
      <c r="AS7" s="50"/>
      <c r="AT7" s="51"/>
      <c r="AU7" s="52" t="s">
        <v>11</v>
      </c>
      <c r="AW7" s="48" t="s">
        <v>0</v>
      </c>
      <c r="AX7" s="48"/>
    </row>
    <row r="8" spans="1:49" ht="23.25" customHeight="1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4"/>
      <c r="AR8" s="54"/>
      <c r="AS8" s="54"/>
      <c r="AT8" s="54"/>
      <c r="AU8" s="54"/>
      <c r="AV8" s="54"/>
      <c r="AW8" s="55" t="s">
        <v>44</v>
      </c>
    </row>
    <row r="9" spans="1:50" s="64" customFormat="1" ht="21" customHeight="1">
      <c r="A9" s="56" t="s">
        <v>45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57"/>
      <c r="M9" s="56" t="s">
        <v>46</v>
      </c>
      <c r="N9" s="46"/>
      <c r="O9" s="46"/>
      <c r="P9" s="46"/>
      <c r="Q9" s="46"/>
      <c r="R9" s="57"/>
      <c r="S9" s="58" t="s">
        <v>47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  <c r="AK9" s="61" t="s">
        <v>48</v>
      </c>
      <c r="AL9" s="46"/>
      <c r="AM9" s="46"/>
      <c r="AN9" s="46"/>
      <c r="AO9" s="46"/>
      <c r="AP9" s="62"/>
      <c r="AQ9" s="63" t="s">
        <v>49</v>
      </c>
      <c r="AR9" s="46"/>
      <c r="AS9" s="46"/>
      <c r="AT9" s="46"/>
      <c r="AU9" s="46"/>
      <c r="AV9" s="46"/>
      <c r="AW9" s="46"/>
      <c r="AX9" s="57"/>
    </row>
    <row r="10" spans="1:50" s="64" customFormat="1" ht="17.25" customHeight="1">
      <c r="A10" s="6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66"/>
      <c r="M10" s="67"/>
      <c r="N10" s="68"/>
      <c r="O10" s="68"/>
      <c r="P10" s="68"/>
      <c r="Q10" s="68"/>
      <c r="R10" s="69"/>
      <c r="S10" s="70" t="s">
        <v>50</v>
      </c>
      <c r="T10" s="71"/>
      <c r="U10" s="71"/>
      <c r="V10" s="71"/>
      <c r="W10" s="71"/>
      <c r="X10" s="72"/>
      <c r="Y10" s="73" t="s">
        <v>51</v>
      </c>
      <c r="Z10" s="71"/>
      <c r="AA10" s="71"/>
      <c r="AB10" s="71"/>
      <c r="AC10" s="71"/>
      <c r="AD10" s="72"/>
      <c r="AE10" s="73" t="s">
        <v>52</v>
      </c>
      <c r="AF10" s="71"/>
      <c r="AG10" s="71"/>
      <c r="AH10" s="71"/>
      <c r="AI10" s="71"/>
      <c r="AJ10" s="74"/>
      <c r="AK10" s="67"/>
      <c r="AL10" s="68"/>
      <c r="AM10" s="68"/>
      <c r="AN10" s="68"/>
      <c r="AO10" s="68"/>
      <c r="AP10" s="75"/>
      <c r="AQ10" s="76"/>
      <c r="AR10" s="68"/>
      <c r="AS10" s="68"/>
      <c r="AT10" s="68"/>
      <c r="AU10" s="68"/>
      <c r="AV10" s="68"/>
      <c r="AW10" s="68"/>
      <c r="AX10" s="69"/>
    </row>
    <row r="11" spans="1:50" s="79" customFormat="1" ht="1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77" t="s">
        <v>53</v>
      </c>
      <c r="N11" s="72"/>
      <c r="O11" s="78" t="s">
        <v>54</v>
      </c>
      <c r="P11" s="71"/>
      <c r="Q11" s="71"/>
      <c r="R11" s="74"/>
      <c r="S11" s="77" t="s">
        <v>53</v>
      </c>
      <c r="T11" s="72"/>
      <c r="U11" s="78" t="s">
        <v>54</v>
      </c>
      <c r="V11" s="71"/>
      <c r="W11" s="71"/>
      <c r="X11" s="72"/>
      <c r="Y11" s="78" t="s">
        <v>53</v>
      </c>
      <c r="Z11" s="72"/>
      <c r="AA11" s="78" t="s">
        <v>54</v>
      </c>
      <c r="AB11" s="71"/>
      <c r="AC11" s="71"/>
      <c r="AD11" s="72"/>
      <c r="AE11" s="78" t="s">
        <v>53</v>
      </c>
      <c r="AF11" s="72"/>
      <c r="AG11" s="78" t="s">
        <v>54</v>
      </c>
      <c r="AH11" s="71"/>
      <c r="AI11" s="71"/>
      <c r="AJ11" s="74"/>
      <c r="AK11" s="77" t="s">
        <v>53</v>
      </c>
      <c r="AL11" s="72"/>
      <c r="AM11" s="78" t="s">
        <v>54</v>
      </c>
      <c r="AN11" s="71"/>
      <c r="AO11" s="71"/>
      <c r="AP11" s="74"/>
      <c r="AQ11" s="77" t="s">
        <v>53</v>
      </c>
      <c r="AR11" s="71"/>
      <c r="AS11" s="72"/>
      <c r="AT11" s="78" t="s">
        <v>54</v>
      </c>
      <c r="AU11" s="71"/>
      <c r="AV11" s="71"/>
      <c r="AW11" s="71"/>
      <c r="AX11" s="74"/>
    </row>
    <row r="12" spans="1:50" s="64" customFormat="1" ht="13.5" thickBot="1">
      <c r="A12" s="80">
        <v>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0">
        <v>2</v>
      </c>
      <c r="N12" s="83"/>
      <c r="O12" s="84">
        <v>3</v>
      </c>
      <c r="P12" s="81"/>
      <c r="Q12" s="81"/>
      <c r="R12" s="82"/>
      <c r="S12" s="80">
        <v>4</v>
      </c>
      <c r="T12" s="83"/>
      <c r="U12" s="84">
        <v>5</v>
      </c>
      <c r="V12" s="81"/>
      <c r="W12" s="81"/>
      <c r="X12" s="83"/>
      <c r="Y12" s="84">
        <v>6</v>
      </c>
      <c r="Z12" s="83"/>
      <c r="AA12" s="84">
        <v>7</v>
      </c>
      <c r="AB12" s="81"/>
      <c r="AC12" s="81"/>
      <c r="AD12" s="83"/>
      <c r="AE12" s="84">
        <v>8</v>
      </c>
      <c r="AF12" s="83"/>
      <c r="AG12" s="84">
        <v>9</v>
      </c>
      <c r="AH12" s="81"/>
      <c r="AI12" s="81"/>
      <c r="AJ12" s="82"/>
      <c r="AK12" s="80">
        <v>10</v>
      </c>
      <c r="AL12" s="83"/>
      <c r="AM12" s="84">
        <v>11</v>
      </c>
      <c r="AN12" s="81"/>
      <c r="AO12" s="81"/>
      <c r="AP12" s="82"/>
      <c r="AQ12" s="85" t="s">
        <v>55</v>
      </c>
      <c r="AR12" s="81"/>
      <c r="AS12" s="83"/>
      <c r="AT12" s="86" t="s">
        <v>56</v>
      </c>
      <c r="AU12" s="81"/>
      <c r="AV12" s="81"/>
      <c r="AW12" s="81"/>
      <c r="AX12" s="82"/>
    </row>
    <row r="13" spans="1:50" ht="21.75" customHeight="1">
      <c r="A13" s="87" t="s">
        <v>57</v>
      </c>
      <c r="B13" s="59"/>
      <c r="C13" s="59"/>
      <c r="D13" s="59"/>
      <c r="E13" s="88"/>
      <c r="F13" s="89">
        <v>1</v>
      </c>
      <c r="G13" s="90">
        <v>0</v>
      </c>
      <c r="H13" s="91">
        <v>1</v>
      </c>
      <c r="I13" s="90">
        <v>0</v>
      </c>
      <c r="J13" s="91">
        <v>0</v>
      </c>
      <c r="K13" s="90">
        <v>0</v>
      </c>
      <c r="L13" s="92">
        <v>1</v>
      </c>
      <c r="M13" s="93">
        <v>105436</v>
      </c>
      <c r="N13" s="94"/>
      <c r="O13" s="95">
        <v>80666366</v>
      </c>
      <c r="P13" s="96"/>
      <c r="Q13" s="96"/>
      <c r="R13" s="97"/>
      <c r="S13" s="98"/>
      <c r="T13" s="88"/>
      <c r="U13" s="99"/>
      <c r="V13" s="59"/>
      <c r="W13" s="59"/>
      <c r="X13" s="88"/>
      <c r="Y13" s="99"/>
      <c r="Z13" s="88"/>
      <c r="AA13" s="100"/>
      <c r="AB13" s="101"/>
      <c r="AC13" s="101"/>
      <c r="AD13" s="102"/>
      <c r="AE13" s="99"/>
      <c r="AF13" s="88"/>
      <c r="AG13" s="99"/>
      <c r="AH13" s="59"/>
      <c r="AI13" s="59"/>
      <c r="AJ13" s="60"/>
      <c r="AK13" s="103">
        <v>105436</v>
      </c>
      <c r="AL13" s="88"/>
      <c r="AM13" s="100">
        <v>80666366</v>
      </c>
      <c r="AN13" s="101"/>
      <c r="AO13" s="101"/>
      <c r="AP13" s="104"/>
      <c r="AQ13" s="105">
        <f aca="true" t="shared" si="0" ref="AQ13:AQ44">+AK13-(M13+S13+Y13+AE13)</f>
        <v>0</v>
      </c>
      <c r="AR13" s="71"/>
      <c r="AS13" s="72"/>
      <c r="AT13" s="106">
        <f aca="true" t="shared" si="1" ref="AT13:AT44">AM13-(O13+U13+AA13+AG13)</f>
        <v>0</v>
      </c>
      <c r="AU13" s="107"/>
      <c r="AV13" s="107"/>
      <c r="AW13" s="107"/>
      <c r="AX13" s="108"/>
    </row>
    <row r="14" spans="1:50" ht="21.75" customHeight="1">
      <c r="A14" s="109" t="s">
        <v>58</v>
      </c>
      <c r="B14" s="71"/>
      <c r="C14" s="71"/>
      <c r="D14" s="71"/>
      <c r="E14" s="72"/>
      <c r="F14" s="110">
        <v>1</v>
      </c>
      <c r="G14" s="110">
        <v>0</v>
      </c>
      <c r="H14" s="110">
        <v>2</v>
      </c>
      <c r="I14" s="110">
        <v>0</v>
      </c>
      <c r="J14" s="110">
        <v>0</v>
      </c>
      <c r="K14" s="110">
        <v>0</v>
      </c>
      <c r="L14" s="111">
        <v>1</v>
      </c>
      <c r="M14" s="112">
        <v>1</v>
      </c>
      <c r="N14" s="113"/>
      <c r="O14" s="114">
        <v>3300000</v>
      </c>
      <c r="P14" s="115"/>
      <c r="Q14" s="115"/>
      <c r="R14" s="116"/>
      <c r="S14" s="117"/>
      <c r="T14" s="72"/>
      <c r="U14" s="118"/>
      <c r="V14" s="71"/>
      <c r="W14" s="71"/>
      <c r="X14" s="72"/>
      <c r="Y14" s="118"/>
      <c r="Z14" s="72"/>
      <c r="AA14" s="106"/>
      <c r="AB14" s="107"/>
      <c r="AC14" s="107"/>
      <c r="AD14" s="119"/>
      <c r="AE14" s="118"/>
      <c r="AF14" s="72"/>
      <c r="AG14" s="118"/>
      <c r="AH14" s="71"/>
      <c r="AI14" s="71"/>
      <c r="AJ14" s="74"/>
      <c r="AK14" s="105">
        <v>1</v>
      </c>
      <c r="AL14" s="72"/>
      <c r="AM14" s="106">
        <v>3300000</v>
      </c>
      <c r="AN14" s="107"/>
      <c r="AO14" s="107"/>
      <c r="AP14" s="108"/>
      <c r="AQ14" s="105">
        <f t="shared" si="0"/>
        <v>0</v>
      </c>
      <c r="AR14" s="71"/>
      <c r="AS14" s="72"/>
      <c r="AT14" s="106">
        <f t="shared" si="1"/>
        <v>0</v>
      </c>
      <c r="AU14" s="107"/>
      <c r="AV14" s="107"/>
      <c r="AW14" s="107"/>
      <c r="AX14" s="108"/>
    </row>
    <row r="15" spans="1:50" ht="21.75" customHeight="1">
      <c r="A15" s="109" t="s">
        <v>59</v>
      </c>
      <c r="B15" s="71"/>
      <c r="C15" s="71"/>
      <c r="D15" s="71"/>
      <c r="E15" s="72"/>
      <c r="F15" s="110">
        <v>1</v>
      </c>
      <c r="G15" s="110">
        <v>0</v>
      </c>
      <c r="H15" s="110">
        <v>2</v>
      </c>
      <c r="I15" s="110">
        <v>0</v>
      </c>
      <c r="J15" s="110">
        <v>0</v>
      </c>
      <c r="K15" s="110">
        <v>0</v>
      </c>
      <c r="L15" s="111">
        <v>2</v>
      </c>
      <c r="M15" s="112">
        <v>139995</v>
      </c>
      <c r="N15" s="113"/>
      <c r="O15" s="114">
        <v>71817435</v>
      </c>
      <c r="P15" s="115"/>
      <c r="Q15" s="115"/>
      <c r="R15" s="116"/>
      <c r="S15" s="117"/>
      <c r="T15" s="72"/>
      <c r="U15" s="118"/>
      <c r="V15" s="71"/>
      <c r="W15" s="71"/>
      <c r="X15" s="72"/>
      <c r="Y15" s="118"/>
      <c r="Z15" s="72"/>
      <c r="AA15" s="106"/>
      <c r="AB15" s="107"/>
      <c r="AC15" s="107"/>
      <c r="AD15" s="119"/>
      <c r="AE15" s="118"/>
      <c r="AF15" s="72"/>
      <c r="AG15" s="118"/>
      <c r="AH15" s="71"/>
      <c r="AI15" s="71"/>
      <c r="AJ15" s="74"/>
      <c r="AK15" s="105">
        <v>139995</v>
      </c>
      <c r="AL15" s="72"/>
      <c r="AM15" s="106">
        <v>71817435</v>
      </c>
      <c r="AN15" s="107"/>
      <c r="AO15" s="107"/>
      <c r="AP15" s="108"/>
      <c r="AQ15" s="105">
        <f t="shared" si="0"/>
        <v>0</v>
      </c>
      <c r="AR15" s="71"/>
      <c r="AS15" s="72"/>
      <c r="AT15" s="106">
        <f t="shared" si="1"/>
        <v>0</v>
      </c>
      <c r="AU15" s="107"/>
      <c r="AV15" s="107"/>
      <c r="AW15" s="107"/>
      <c r="AX15" s="108"/>
    </row>
    <row r="16" spans="1:50" ht="21.75" customHeight="1">
      <c r="A16" s="109" t="s">
        <v>60</v>
      </c>
      <c r="B16" s="71"/>
      <c r="C16" s="71"/>
      <c r="D16" s="71"/>
      <c r="E16" s="72"/>
      <c r="F16" s="110">
        <v>1</v>
      </c>
      <c r="G16" s="110">
        <v>0</v>
      </c>
      <c r="H16" s="110">
        <v>2</v>
      </c>
      <c r="I16" s="110">
        <v>0</v>
      </c>
      <c r="J16" s="110">
        <v>0</v>
      </c>
      <c r="K16" s="110">
        <v>0</v>
      </c>
      <c r="L16" s="111">
        <v>3</v>
      </c>
      <c r="M16" s="112">
        <v>105436</v>
      </c>
      <c r="N16" s="113"/>
      <c r="O16" s="114">
        <v>29522080</v>
      </c>
      <c r="P16" s="115"/>
      <c r="Q16" s="115"/>
      <c r="R16" s="116"/>
      <c r="S16" s="117"/>
      <c r="T16" s="72"/>
      <c r="U16" s="118"/>
      <c r="V16" s="71"/>
      <c r="W16" s="71"/>
      <c r="X16" s="72"/>
      <c r="Y16" s="118"/>
      <c r="Z16" s="72"/>
      <c r="AA16" s="106"/>
      <c r="AB16" s="107"/>
      <c r="AC16" s="107"/>
      <c r="AD16" s="119"/>
      <c r="AE16" s="118"/>
      <c r="AF16" s="72"/>
      <c r="AG16" s="118"/>
      <c r="AH16" s="71"/>
      <c r="AI16" s="71"/>
      <c r="AJ16" s="74"/>
      <c r="AK16" s="105">
        <v>105436</v>
      </c>
      <c r="AL16" s="72"/>
      <c r="AM16" s="106">
        <v>29522080</v>
      </c>
      <c r="AN16" s="107"/>
      <c r="AO16" s="107"/>
      <c r="AP16" s="108"/>
      <c r="AQ16" s="105">
        <f t="shared" si="0"/>
        <v>0</v>
      </c>
      <c r="AR16" s="71"/>
      <c r="AS16" s="72"/>
      <c r="AT16" s="106">
        <f t="shared" si="1"/>
        <v>0</v>
      </c>
      <c r="AU16" s="107"/>
      <c r="AV16" s="107"/>
      <c r="AW16" s="107"/>
      <c r="AX16" s="108"/>
    </row>
    <row r="17" spans="1:50" ht="21.75" customHeight="1">
      <c r="A17" s="109" t="s">
        <v>61</v>
      </c>
      <c r="B17" s="71"/>
      <c r="C17" s="71"/>
      <c r="D17" s="71"/>
      <c r="E17" s="72"/>
      <c r="F17" s="110">
        <v>1</v>
      </c>
      <c r="G17" s="110">
        <v>0</v>
      </c>
      <c r="H17" s="110">
        <v>2</v>
      </c>
      <c r="I17" s="110">
        <v>0</v>
      </c>
      <c r="J17" s="110">
        <v>0</v>
      </c>
      <c r="K17" s="110">
        <v>0</v>
      </c>
      <c r="L17" s="111">
        <v>4</v>
      </c>
      <c r="M17" s="112">
        <v>105436</v>
      </c>
      <c r="N17" s="113"/>
      <c r="O17" s="114">
        <v>5271800</v>
      </c>
      <c r="P17" s="115"/>
      <c r="Q17" s="115"/>
      <c r="R17" s="116"/>
      <c r="S17" s="117"/>
      <c r="T17" s="72"/>
      <c r="U17" s="118"/>
      <c r="V17" s="71"/>
      <c r="W17" s="71"/>
      <c r="X17" s="72"/>
      <c r="Y17" s="118"/>
      <c r="Z17" s="72"/>
      <c r="AA17" s="106"/>
      <c r="AB17" s="107"/>
      <c r="AC17" s="107"/>
      <c r="AD17" s="119"/>
      <c r="AE17" s="118"/>
      <c r="AF17" s="72"/>
      <c r="AG17" s="118"/>
      <c r="AH17" s="71"/>
      <c r="AI17" s="71"/>
      <c r="AJ17" s="74"/>
      <c r="AK17" s="105">
        <v>105436</v>
      </c>
      <c r="AL17" s="72"/>
      <c r="AM17" s="106">
        <v>5271800</v>
      </c>
      <c r="AN17" s="107"/>
      <c r="AO17" s="107"/>
      <c r="AP17" s="108"/>
      <c r="AQ17" s="105">
        <f t="shared" si="0"/>
        <v>0</v>
      </c>
      <c r="AR17" s="71"/>
      <c r="AS17" s="72"/>
      <c r="AT17" s="106">
        <f t="shared" si="1"/>
        <v>0</v>
      </c>
      <c r="AU17" s="107"/>
      <c r="AV17" s="107"/>
      <c r="AW17" s="107"/>
      <c r="AX17" s="108"/>
    </row>
    <row r="18" spans="1:50" ht="21.75" customHeight="1">
      <c r="A18" s="109" t="s">
        <v>61</v>
      </c>
      <c r="B18" s="71"/>
      <c r="C18" s="71"/>
      <c r="D18" s="71"/>
      <c r="E18" s="72"/>
      <c r="F18" s="110">
        <v>1</v>
      </c>
      <c r="G18" s="110">
        <v>0</v>
      </c>
      <c r="H18" s="110">
        <v>2</v>
      </c>
      <c r="I18" s="110">
        <v>0</v>
      </c>
      <c r="J18" s="110">
        <v>0</v>
      </c>
      <c r="K18" s="110">
        <v>0</v>
      </c>
      <c r="L18" s="111">
        <v>5</v>
      </c>
      <c r="M18" s="112">
        <v>1069</v>
      </c>
      <c r="N18" s="113"/>
      <c r="O18" s="114">
        <v>8231300</v>
      </c>
      <c r="P18" s="115"/>
      <c r="Q18" s="115"/>
      <c r="R18" s="116"/>
      <c r="S18" s="117"/>
      <c r="T18" s="72"/>
      <c r="U18" s="118"/>
      <c r="V18" s="71"/>
      <c r="W18" s="71"/>
      <c r="X18" s="72"/>
      <c r="Y18" s="118"/>
      <c r="Z18" s="72"/>
      <c r="AA18" s="106"/>
      <c r="AB18" s="107"/>
      <c r="AC18" s="107"/>
      <c r="AD18" s="119"/>
      <c r="AE18" s="118"/>
      <c r="AF18" s="72"/>
      <c r="AG18" s="118"/>
      <c r="AH18" s="71"/>
      <c r="AI18" s="71"/>
      <c r="AJ18" s="74"/>
      <c r="AK18" s="105">
        <v>1069</v>
      </c>
      <c r="AL18" s="72"/>
      <c r="AM18" s="106">
        <v>8231300</v>
      </c>
      <c r="AN18" s="107"/>
      <c r="AO18" s="107"/>
      <c r="AP18" s="108"/>
      <c r="AQ18" s="105">
        <f t="shared" si="0"/>
        <v>0</v>
      </c>
      <c r="AR18" s="71"/>
      <c r="AS18" s="72"/>
      <c r="AT18" s="106">
        <f t="shared" si="1"/>
        <v>0</v>
      </c>
      <c r="AU18" s="107"/>
      <c r="AV18" s="107"/>
      <c r="AW18" s="107"/>
      <c r="AX18" s="108"/>
    </row>
    <row r="19" spans="1:50" ht="21.75" customHeight="1">
      <c r="A19" s="109" t="s">
        <v>62</v>
      </c>
      <c r="B19" s="71"/>
      <c r="C19" s="71"/>
      <c r="D19" s="71"/>
      <c r="E19" s="72"/>
      <c r="F19" s="110">
        <v>1</v>
      </c>
      <c r="G19" s="110">
        <v>0</v>
      </c>
      <c r="H19" s="110">
        <v>9</v>
      </c>
      <c r="I19" s="110">
        <v>0</v>
      </c>
      <c r="J19" s="110">
        <v>0</v>
      </c>
      <c r="K19" s="110">
        <v>0</v>
      </c>
      <c r="L19" s="111">
        <v>1</v>
      </c>
      <c r="M19" s="112">
        <v>105436</v>
      </c>
      <c r="N19" s="113"/>
      <c r="O19" s="114">
        <v>557018388</v>
      </c>
      <c r="P19" s="115"/>
      <c r="Q19" s="115"/>
      <c r="R19" s="116"/>
      <c r="S19" s="117"/>
      <c r="T19" s="72"/>
      <c r="U19" s="118"/>
      <c r="V19" s="71"/>
      <c r="W19" s="71"/>
      <c r="X19" s="72"/>
      <c r="Y19" s="118"/>
      <c r="Z19" s="72"/>
      <c r="AA19" s="106"/>
      <c r="AB19" s="107"/>
      <c r="AC19" s="107"/>
      <c r="AD19" s="119"/>
      <c r="AE19" s="118"/>
      <c r="AF19" s="72"/>
      <c r="AG19" s="118"/>
      <c r="AH19" s="71"/>
      <c r="AI19" s="71"/>
      <c r="AJ19" s="74"/>
      <c r="AK19" s="105">
        <v>105436</v>
      </c>
      <c r="AL19" s="72"/>
      <c r="AM19" s="106">
        <v>557018388</v>
      </c>
      <c r="AN19" s="107"/>
      <c r="AO19" s="107"/>
      <c r="AP19" s="108"/>
      <c r="AQ19" s="105">
        <f t="shared" si="0"/>
        <v>0</v>
      </c>
      <c r="AR19" s="71"/>
      <c r="AS19" s="72"/>
      <c r="AT19" s="106">
        <f t="shared" si="1"/>
        <v>0</v>
      </c>
      <c r="AU19" s="107"/>
      <c r="AV19" s="107"/>
      <c r="AW19" s="107"/>
      <c r="AX19" s="108"/>
    </row>
    <row r="20" spans="1:50" ht="21.75" customHeight="1">
      <c r="A20" s="109" t="s">
        <v>63</v>
      </c>
      <c r="B20" s="71"/>
      <c r="C20" s="71"/>
      <c r="D20" s="71"/>
      <c r="E20" s="72"/>
      <c r="F20" s="110">
        <v>1</v>
      </c>
      <c r="G20" s="110">
        <v>1</v>
      </c>
      <c r="H20" s="110">
        <v>0</v>
      </c>
      <c r="I20" s="110">
        <v>0</v>
      </c>
      <c r="J20" s="110">
        <v>0</v>
      </c>
      <c r="K20" s="110">
        <v>0</v>
      </c>
      <c r="L20" s="111">
        <v>1</v>
      </c>
      <c r="M20" s="112">
        <v>105436</v>
      </c>
      <c r="N20" s="113"/>
      <c r="O20" s="114">
        <v>119669860</v>
      </c>
      <c r="P20" s="115"/>
      <c r="Q20" s="115"/>
      <c r="R20" s="116"/>
      <c r="S20" s="117"/>
      <c r="T20" s="72"/>
      <c r="U20" s="118"/>
      <c r="V20" s="71"/>
      <c r="W20" s="71"/>
      <c r="X20" s="72"/>
      <c r="Y20" s="118"/>
      <c r="Z20" s="72"/>
      <c r="AA20" s="106"/>
      <c r="AB20" s="107"/>
      <c r="AC20" s="107"/>
      <c r="AD20" s="119"/>
      <c r="AE20" s="118"/>
      <c r="AF20" s="72"/>
      <c r="AG20" s="118"/>
      <c r="AH20" s="71"/>
      <c r="AI20" s="71"/>
      <c r="AJ20" s="74"/>
      <c r="AK20" s="105">
        <v>105436</v>
      </c>
      <c r="AL20" s="72"/>
      <c r="AM20" s="106">
        <v>119669860</v>
      </c>
      <c r="AN20" s="107"/>
      <c r="AO20" s="107"/>
      <c r="AP20" s="108"/>
      <c r="AQ20" s="105">
        <f t="shared" si="0"/>
        <v>0</v>
      </c>
      <c r="AR20" s="71"/>
      <c r="AS20" s="72"/>
      <c r="AT20" s="106">
        <f t="shared" si="1"/>
        <v>0</v>
      </c>
      <c r="AU20" s="107"/>
      <c r="AV20" s="107"/>
      <c r="AW20" s="107"/>
      <c r="AX20" s="108"/>
    </row>
    <row r="21" spans="1:50" ht="21.75" customHeight="1">
      <c r="A21" s="109" t="s">
        <v>64</v>
      </c>
      <c r="B21" s="71"/>
      <c r="C21" s="71"/>
      <c r="D21" s="71"/>
      <c r="E21" s="72"/>
      <c r="F21" s="110">
        <v>1</v>
      </c>
      <c r="G21" s="110">
        <v>1</v>
      </c>
      <c r="H21" s="110">
        <v>1</v>
      </c>
      <c r="I21" s="110">
        <v>0</v>
      </c>
      <c r="J21" s="110">
        <v>1</v>
      </c>
      <c r="K21" s="110">
        <v>0</v>
      </c>
      <c r="L21" s="111">
        <v>5</v>
      </c>
      <c r="M21" s="112">
        <v>105436</v>
      </c>
      <c r="N21" s="113"/>
      <c r="O21" s="114">
        <v>34706083</v>
      </c>
      <c r="P21" s="115"/>
      <c r="Q21" s="115"/>
      <c r="R21" s="116"/>
      <c r="S21" s="117"/>
      <c r="T21" s="72"/>
      <c r="U21" s="118"/>
      <c r="V21" s="71"/>
      <c r="W21" s="71"/>
      <c r="X21" s="72"/>
      <c r="Y21" s="118"/>
      <c r="Z21" s="72"/>
      <c r="AA21" s="106"/>
      <c r="AB21" s="107"/>
      <c r="AC21" s="107"/>
      <c r="AD21" s="119"/>
      <c r="AE21" s="118"/>
      <c r="AF21" s="72"/>
      <c r="AG21" s="118"/>
      <c r="AH21" s="71"/>
      <c r="AI21" s="71"/>
      <c r="AJ21" s="74"/>
      <c r="AK21" s="105">
        <v>105436</v>
      </c>
      <c r="AL21" s="72"/>
      <c r="AM21" s="106">
        <v>34706083</v>
      </c>
      <c r="AN21" s="107"/>
      <c r="AO21" s="107"/>
      <c r="AP21" s="108"/>
      <c r="AQ21" s="105">
        <f t="shared" si="0"/>
        <v>0</v>
      </c>
      <c r="AR21" s="71"/>
      <c r="AS21" s="72"/>
      <c r="AT21" s="106">
        <f t="shared" si="1"/>
        <v>0</v>
      </c>
      <c r="AU21" s="107"/>
      <c r="AV21" s="107"/>
      <c r="AW21" s="107"/>
      <c r="AX21" s="108"/>
    </row>
    <row r="22" spans="1:50" ht="21.75" customHeight="1">
      <c r="A22" s="109" t="s">
        <v>65</v>
      </c>
      <c r="B22" s="71"/>
      <c r="C22" s="71"/>
      <c r="D22" s="71"/>
      <c r="E22" s="72"/>
      <c r="F22" s="110">
        <v>1</v>
      </c>
      <c r="G22" s="110">
        <v>1</v>
      </c>
      <c r="H22" s="110">
        <v>1</v>
      </c>
      <c r="I22" s="110">
        <v>0</v>
      </c>
      <c r="J22" s="110">
        <v>1</v>
      </c>
      <c r="K22" s="110">
        <v>0</v>
      </c>
      <c r="L22" s="111">
        <v>6</v>
      </c>
      <c r="M22" s="112">
        <v>105436</v>
      </c>
      <c r="N22" s="113"/>
      <c r="O22" s="114">
        <v>34706083</v>
      </c>
      <c r="P22" s="115"/>
      <c r="Q22" s="115"/>
      <c r="R22" s="116"/>
      <c r="S22" s="117"/>
      <c r="T22" s="72"/>
      <c r="U22" s="118"/>
      <c r="V22" s="71"/>
      <c r="W22" s="71"/>
      <c r="X22" s="72"/>
      <c r="Y22" s="118"/>
      <c r="Z22" s="72"/>
      <c r="AA22" s="106"/>
      <c r="AB22" s="107"/>
      <c r="AC22" s="107"/>
      <c r="AD22" s="119"/>
      <c r="AE22" s="118"/>
      <c r="AF22" s="72"/>
      <c r="AG22" s="118"/>
      <c r="AH22" s="71"/>
      <c r="AI22" s="71"/>
      <c r="AJ22" s="74"/>
      <c r="AK22" s="105">
        <v>105436</v>
      </c>
      <c r="AL22" s="72"/>
      <c r="AM22" s="106">
        <v>34706083</v>
      </c>
      <c r="AN22" s="107"/>
      <c r="AO22" s="107"/>
      <c r="AP22" s="108"/>
      <c r="AQ22" s="105">
        <f t="shared" si="0"/>
        <v>0</v>
      </c>
      <c r="AR22" s="71"/>
      <c r="AS22" s="72"/>
      <c r="AT22" s="106">
        <f t="shared" si="1"/>
        <v>0</v>
      </c>
      <c r="AU22" s="107"/>
      <c r="AV22" s="107"/>
      <c r="AW22" s="107"/>
      <c r="AX22" s="108"/>
    </row>
    <row r="23" spans="1:50" ht="21.75" customHeight="1">
      <c r="A23" s="109" t="s">
        <v>66</v>
      </c>
      <c r="B23" s="71"/>
      <c r="C23" s="71"/>
      <c r="D23" s="71"/>
      <c r="E23" s="72"/>
      <c r="F23" s="110">
        <v>1</v>
      </c>
      <c r="G23" s="110">
        <v>1</v>
      </c>
      <c r="H23" s="110">
        <v>1</v>
      </c>
      <c r="I23" s="110">
        <v>0</v>
      </c>
      <c r="J23" s="110">
        <v>2</v>
      </c>
      <c r="K23" s="110">
        <v>0</v>
      </c>
      <c r="L23" s="111">
        <v>1</v>
      </c>
      <c r="M23" s="112">
        <v>12</v>
      </c>
      <c r="N23" s="113"/>
      <c r="O23" s="120">
        <v>2340000</v>
      </c>
      <c r="P23" s="115"/>
      <c r="Q23" s="115"/>
      <c r="R23" s="116"/>
      <c r="S23" s="117"/>
      <c r="T23" s="72"/>
      <c r="U23" s="118"/>
      <c r="V23" s="71"/>
      <c r="W23" s="71"/>
      <c r="X23" s="72"/>
      <c r="Y23" s="118"/>
      <c r="Z23" s="72"/>
      <c r="AA23" s="106"/>
      <c r="AB23" s="107"/>
      <c r="AC23" s="107"/>
      <c r="AD23" s="119"/>
      <c r="AE23" s="118"/>
      <c r="AF23" s="72"/>
      <c r="AG23" s="118"/>
      <c r="AH23" s="71"/>
      <c r="AI23" s="71"/>
      <c r="AJ23" s="74"/>
      <c r="AK23" s="105">
        <v>12</v>
      </c>
      <c r="AL23" s="72"/>
      <c r="AM23" s="106">
        <v>2340000</v>
      </c>
      <c r="AN23" s="107"/>
      <c r="AO23" s="107"/>
      <c r="AP23" s="108"/>
      <c r="AQ23" s="105">
        <f t="shared" si="0"/>
        <v>0</v>
      </c>
      <c r="AR23" s="71"/>
      <c r="AS23" s="72"/>
      <c r="AT23" s="106">
        <f t="shared" si="1"/>
        <v>0</v>
      </c>
      <c r="AU23" s="107"/>
      <c r="AV23" s="107"/>
      <c r="AW23" s="107"/>
      <c r="AX23" s="108"/>
    </row>
    <row r="24" spans="1:50" ht="21.75" customHeight="1">
      <c r="A24" s="109" t="s">
        <v>67</v>
      </c>
      <c r="B24" s="71"/>
      <c r="C24" s="71"/>
      <c r="D24" s="71"/>
      <c r="E24" s="72"/>
      <c r="F24" s="110">
        <v>1</v>
      </c>
      <c r="G24" s="110">
        <v>1</v>
      </c>
      <c r="H24" s="110">
        <v>1</v>
      </c>
      <c r="I24" s="110">
        <v>0</v>
      </c>
      <c r="J24" s="110">
        <v>2</v>
      </c>
      <c r="K24" s="110">
        <v>0</v>
      </c>
      <c r="L24" s="111">
        <v>3</v>
      </c>
      <c r="M24" s="112">
        <v>12</v>
      </c>
      <c r="N24" s="113"/>
      <c r="O24" s="114">
        <v>8000000</v>
      </c>
      <c r="P24" s="115"/>
      <c r="Q24" s="115"/>
      <c r="R24" s="116"/>
      <c r="S24" s="117"/>
      <c r="T24" s="72"/>
      <c r="U24" s="118"/>
      <c r="V24" s="71"/>
      <c r="W24" s="71"/>
      <c r="X24" s="72"/>
      <c r="Y24" s="118"/>
      <c r="Z24" s="72"/>
      <c r="AA24" s="106"/>
      <c r="AB24" s="107"/>
      <c r="AC24" s="107"/>
      <c r="AD24" s="119"/>
      <c r="AE24" s="118">
        <v>-3</v>
      </c>
      <c r="AF24" s="72"/>
      <c r="AG24" s="118">
        <v>-2000000</v>
      </c>
      <c r="AH24" s="71"/>
      <c r="AI24" s="71"/>
      <c r="AJ24" s="74"/>
      <c r="AK24" s="105">
        <v>9</v>
      </c>
      <c r="AL24" s="72"/>
      <c r="AM24" s="106">
        <v>6000000</v>
      </c>
      <c r="AN24" s="107"/>
      <c r="AO24" s="107"/>
      <c r="AP24" s="108"/>
      <c r="AQ24" s="105">
        <f t="shared" si="0"/>
        <v>0</v>
      </c>
      <c r="AR24" s="71"/>
      <c r="AS24" s="72"/>
      <c r="AT24" s="106">
        <f t="shared" si="1"/>
        <v>0</v>
      </c>
      <c r="AU24" s="107"/>
      <c r="AV24" s="107"/>
      <c r="AW24" s="107"/>
      <c r="AX24" s="108"/>
    </row>
    <row r="25" spans="1:50" ht="21.75" customHeight="1">
      <c r="A25" s="109" t="s">
        <v>68</v>
      </c>
      <c r="B25" s="71"/>
      <c r="C25" s="71"/>
      <c r="D25" s="71"/>
      <c r="E25" s="72"/>
      <c r="F25" s="110">
        <v>1</v>
      </c>
      <c r="G25" s="110">
        <v>1</v>
      </c>
      <c r="H25" s="110">
        <v>1</v>
      </c>
      <c r="I25" s="110">
        <v>0</v>
      </c>
      <c r="J25" s="110">
        <v>2</v>
      </c>
      <c r="K25" s="110">
        <v>0</v>
      </c>
      <c r="L25" s="111">
        <v>5</v>
      </c>
      <c r="M25" s="112">
        <v>12</v>
      </c>
      <c r="N25" s="113"/>
      <c r="O25" s="114">
        <v>6000000</v>
      </c>
      <c r="P25" s="115"/>
      <c r="Q25" s="115"/>
      <c r="R25" s="116"/>
      <c r="S25" s="117"/>
      <c r="T25" s="72"/>
      <c r="U25" s="118"/>
      <c r="V25" s="71"/>
      <c r="W25" s="71"/>
      <c r="X25" s="72"/>
      <c r="Y25" s="118"/>
      <c r="Z25" s="72"/>
      <c r="AA25" s="106"/>
      <c r="AB25" s="107"/>
      <c r="AC25" s="107"/>
      <c r="AD25" s="119"/>
      <c r="AE25" s="118"/>
      <c r="AF25" s="72"/>
      <c r="AG25" s="118"/>
      <c r="AH25" s="71"/>
      <c r="AI25" s="71"/>
      <c r="AJ25" s="74"/>
      <c r="AK25" s="105">
        <v>12</v>
      </c>
      <c r="AL25" s="72"/>
      <c r="AM25" s="106">
        <v>6000000</v>
      </c>
      <c r="AN25" s="107"/>
      <c r="AO25" s="107"/>
      <c r="AP25" s="108"/>
      <c r="AQ25" s="105">
        <f t="shared" si="0"/>
        <v>0</v>
      </c>
      <c r="AR25" s="71"/>
      <c r="AS25" s="72"/>
      <c r="AT25" s="106">
        <f t="shared" si="1"/>
        <v>0</v>
      </c>
      <c r="AU25" s="107"/>
      <c r="AV25" s="107"/>
      <c r="AW25" s="107"/>
      <c r="AX25" s="108"/>
    </row>
    <row r="26" spans="1:50" ht="21.75" customHeight="1">
      <c r="A26" s="109" t="s">
        <v>69</v>
      </c>
      <c r="B26" s="71"/>
      <c r="C26" s="71"/>
      <c r="D26" s="71"/>
      <c r="E26" s="72"/>
      <c r="F26" s="110">
        <v>1</v>
      </c>
      <c r="G26" s="110">
        <v>1</v>
      </c>
      <c r="H26" s="110">
        <v>1</v>
      </c>
      <c r="I26" s="110">
        <v>0</v>
      </c>
      <c r="J26" s="110">
        <v>3</v>
      </c>
      <c r="K26" s="110">
        <v>0</v>
      </c>
      <c r="L26" s="111">
        <v>1</v>
      </c>
      <c r="M26" s="112">
        <v>1030</v>
      </c>
      <c r="N26" s="113"/>
      <c r="O26" s="114">
        <v>84460000</v>
      </c>
      <c r="P26" s="115"/>
      <c r="Q26" s="115"/>
      <c r="R26" s="116"/>
      <c r="S26" s="117"/>
      <c r="T26" s="72"/>
      <c r="U26" s="118"/>
      <c r="V26" s="71"/>
      <c r="W26" s="71"/>
      <c r="X26" s="72"/>
      <c r="Y26" s="118"/>
      <c r="Z26" s="72"/>
      <c r="AA26" s="106"/>
      <c r="AB26" s="107"/>
      <c r="AC26" s="107"/>
      <c r="AD26" s="119"/>
      <c r="AE26" s="118"/>
      <c r="AF26" s="72"/>
      <c r="AG26" s="118"/>
      <c r="AH26" s="71"/>
      <c r="AI26" s="71"/>
      <c r="AJ26" s="74"/>
      <c r="AK26" s="105">
        <v>994</v>
      </c>
      <c r="AL26" s="72"/>
      <c r="AM26" s="106">
        <v>81508000</v>
      </c>
      <c r="AN26" s="107"/>
      <c r="AO26" s="107"/>
      <c r="AP26" s="108"/>
      <c r="AQ26" s="105">
        <f t="shared" si="0"/>
        <v>-36</v>
      </c>
      <c r="AR26" s="71"/>
      <c r="AS26" s="72"/>
      <c r="AT26" s="106">
        <f t="shared" si="1"/>
        <v>-2952000</v>
      </c>
      <c r="AU26" s="107"/>
      <c r="AV26" s="107"/>
      <c r="AW26" s="107"/>
      <c r="AX26" s="108"/>
    </row>
    <row r="27" spans="1:50" ht="21.75" customHeight="1">
      <c r="A27" s="109" t="s">
        <v>69</v>
      </c>
      <c r="B27" s="71"/>
      <c r="C27" s="71"/>
      <c r="D27" s="71"/>
      <c r="E27" s="72"/>
      <c r="F27" s="110">
        <v>1</v>
      </c>
      <c r="G27" s="110">
        <v>1</v>
      </c>
      <c r="H27" s="110">
        <v>1</v>
      </c>
      <c r="I27" s="110">
        <v>0</v>
      </c>
      <c r="J27" s="110">
        <v>3</v>
      </c>
      <c r="K27" s="110">
        <v>0</v>
      </c>
      <c r="L27" s="111">
        <v>2</v>
      </c>
      <c r="M27" s="112">
        <v>15</v>
      </c>
      <c r="N27" s="113"/>
      <c r="O27" s="114">
        <v>1387500</v>
      </c>
      <c r="P27" s="115"/>
      <c r="Q27" s="115"/>
      <c r="R27" s="116"/>
      <c r="S27" s="117"/>
      <c r="T27" s="72"/>
      <c r="U27" s="118"/>
      <c r="V27" s="71"/>
      <c r="W27" s="71"/>
      <c r="X27" s="72"/>
      <c r="Y27" s="118"/>
      <c r="Z27" s="72"/>
      <c r="AA27" s="106"/>
      <c r="AB27" s="107"/>
      <c r="AC27" s="107"/>
      <c r="AD27" s="119"/>
      <c r="AE27" s="118"/>
      <c r="AF27" s="72"/>
      <c r="AG27" s="118"/>
      <c r="AH27" s="71"/>
      <c r="AI27" s="71"/>
      <c r="AJ27" s="74"/>
      <c r="AK27" s="105">
        <v>36</v>
      </c>
      <c r="AL27" s="72"/>
      <c r="AM27" s="106">
        <v>3330000</v>
      </c>
      <c r="AN27" s="107"/>
      <c r="AO27" s="107"/>
      <c r="AP27" s="108"/>
      <c r="AQ27" s="105">
        <f t="shared" si="0"/>
        <v>21</v>
      </c>
      <c r="AR27" s="71"/>
      <c r="AS27" s="72"/>
      <c r="AT27" s="106">
        <f t="shared" si="1"/>
        <v>1942500</v>
      </c>
      <c r="AU27" s="107"/>
      <c r="AV27" s="107"/>
      <c r="AW27" s="107"/>
      <c r="AX27" s="108"/>
    </row>
    <row r="28" spans="1:50" ht="21.75" customHeight="1">
      <c r="A28" s="109" t="s">
        <v>69</v>
      </c>
      <c r="B28" s="71"/>
      <c r="C28" s="71"/>
      <c r="D28" s="71"/>
      <c r="E28" s="72"/>
      <c r="F28" s="110">
        <v>1</v>
      </c>
      <c r="G28" s="110">
        <v>1</v>
      </c>
      <c r="H28" s="110">
        <v>1</v>
      </c>
      <c r="I28" s="110">
        <v>0</v>
      </c>
      <c r="J28" s="110">
        <v>3</v>
      </c>
      <c r="K28" s="110">
        <v>0</v>
      </c>
      <c r="L28" s="111">
        <v>3</v>
      </c>
      <c r="M28" s="112">
        <v>60</v>
      </c>
      <c r="N28" s="113"/>
      <c r="O28" s="114">
        <v>4920000</v>
      </c>
      <c r="P28" s="115"/>
      <c r="Q28" s="115"/>
      <c r="R28" s="116"/>
      <c r="S28" s="117"/>
      <c r="T28" s="72"/>
      <c r="U28" s="118"/>
      <c r="V28" s="71"/>
      <c r="W28" s="71"/>
      <c r="X28" s="72"/>
      <c r="Y28" s="118"/>
      <c r="Z28" s="72"/>
      <c r="AA28" s="106"/>
      <c r="AB28" s="107"/>
      <c r="AC28" s="107"/>
      <c r="AD28" s="119"/>
      <c r="AE28" s="118"/>
      <c r="AF28" s="72"/>
      <c r="AG28" s="118"/>
      <c r="AH28" s="71"/>
      <c r="AI28" s="71"/>
      <c r="AJ28" s="74"/>
      <c r="AK28" s="105">
        <v>37</v>
      </c>
      <c r="AL28" s="72"/>
      <c r="AM28" s="106">
        <v>3034000</v>
      </c>
      <c r="AN28" s="107"/>
      <c r="AO28" s="107"/>
      <c r="AP28" s="108"/>
      <c r="AQ28" s="105">
        <f t="shared" si="0"/>
        <v>-23</v>
      </c>
      <c r="AR28" s="71"/>
      <c r="AS28" s="72"/>
      <c r="AT28" s="106">
        <f t="shared" si="1"/>
        <v>-1886000</v>
      </c>
      <c r="AU28" s="107"/>
      <c r="AV28" s="107"/>
      <c r="AW28" s="107"/>
      <c r="AX28" s="108"/>
    </row>
    <row r="29" spans="1:50" ht="21.75" customHeight="1">
      <c r="A29" s="109" t="s">
        <v>69</v>
      </c>
      <c r="B29" s="71"/>
      <c r="C29" s="71"/>
      <c r="D29" s="71"/>
      <c r="E29" s="72"/>
      <c r="F29" s="110">
        <v>1</v>
      </c>
      <c r="G29" s="110">
        <v>1</v>
      </c>
      <c r="H29" s="110">
        <v>1</v>
      </c>
      <c r="I29" s="110">
        <v>0</v>
      </c>
      <c r="J29" s="110">
        <v>3</v>
      </c>
      <c r="K29" s="110">
        <v>0</v>
      </c>
      <c r="L29" s="111">
        <v>4</v>
      </c>
      <c r="M29" s="112">
        <v>60</v>
      </c>
      <c r="N29" s="113"/>
      <c r="O29" s="114">
        <v>3900000</v>
      </c>
      <c r="P29" s="115"/>
      <c r="Q29" s="115"/>
      <c r="R29" s="116"/>
      <c r="S29" s="117"/>
      <c r="T29" s="72"/>
      <c r="U29" s="118"/>
      <c r="V29" s="71"/>
      <c r="W29" s="71"/>
      <c r="X29" s="72"/>
      <c r="Y29" s="118"/>
      <c r="Z29" s="72"/>
      <c r="AA29" s="106"/>
      <c r="AB29" s="107"/>
      <c r="AC29" s="107"/>
      <c r="AD29" s="119"/>
      <c r="AE29" s="118"/>
      <c r="AF29" s="72"/>
      <c r="AG29" s="118"/>
      <c r="AH29" s="71"/>
      <c r="AI29" s="71"/>
      <c r="AJ29" s="74"/>
      <c r="AK29" s="105">
        <v>26</v>
      </c>
      <c r="AL29" s="72"/>
      <c r="AM29" s="106">
        <v>1690000</v>
      </c>
      <c r="AN29" s="107"/>
      <c r="AO29" s="107"/>
      <c r="AP29" s="108"/>
      <c r="AQ29" s="105">
        <f t="shared" si="0"/>
        <v>-34</v>
      </c>
      <c r="AR29" s="71"/>
      <c r="AS29" s="72"/>
      <c r="AT29" s="106">
        <f t="shared" si="1"/>
        <v>-2210000</v>
      </c>
      <c r="AU29" s="107"/>
      <c r="AV29" s="107"/>
      <c r="AW29" s="107"/>
      <c r="AX29" s="108"/>
    </row>
    <row r="30" spans="1:50" ht="21.75" customHeight="1">
      <c r="A30" s="109" t="s">
        <v>70</v>
      </c>
      <c r="B30" s="71"/>
      <c r="C30" s="71"/>
      <c r="D30" s="71"/>
      <c r="E30" s="72"/>
      <c r="F30" s="110">
        <v>1</v>
      </c>
      <c r="G30" s="110">
        <v>1</v>
      </c>
      <c r="H30" s="110">
        <v>1</v>
      </c>
      <c r="I30" s="110">
        <v>0</v>
      </c>
      <c r="J30" s="110">
        <v>3</v>
      </c>
      <c r="K30" s="110">
        <v>0</v>
      </c>
      <c r="L30" s="111">
        <v>5</v>
      </c>
      <c r="M30" s="112">
        <v>150</v>
      </c>
      <c r="N30" s="113"/>
      <c r="O30" s="114">
        <v>28500000</v>
      </c>
      <c r="P30" s="115"/>
      <c r="Q30" s="115"/>
      <c r="R30" s="116"/>
      <c r="S30" s="117"/>
      <c r="T30" s="72"/>
      <c r="U30" s="118"/>
      <c r="V30" s="71"/>
      <c r="W30" s="71"/>
      <c r="X30" s="72"/>
      <c r="Y30" s="118"/>
      <c r="Z30" s="72"/>
      <c r="AA30" s="106"/>
      <c r="AB30" s="107"/>
      <c r="AC30" s="107"/>
      <c r="AD30" s="119"/>
      <c r="AE30" s="118"/>
      <c r="AF30" s="72"/>
      <c r="AG30" s="118"/>
      <c r="AH30" s="71"/>
      <c r="AI30" s="71"/>
      <c r="AJ30" s="74"/>
      <c r="AK30" s="105">
        <v>174</v>
      </c>
      <c r="AL30" s="72"/>
      <c r="AM30" s="106">
        <v>33060000</v>
      </c>
      <c r="AN30" s="107"/>
      <c r="AO30" s="107"/>
      <c r="AP30" s="108"/>
      <c r="AQ30" s="105">
        <f t="shared" si="0"/>
        <v>24</v>
      </c>
      <c r="AR30" s="71"/>
      <c r="AS30" s="72"/>
      <c r="AT30" s="106">
        <f t="shared" si="1"/>
        <v>4560000</v>
      </c>
      <c r="AU30" s="107"/>
      <c r="AV30" s="107"/>
      <c r="AW30" s="107"/>
      <c r="AX30" s="108"/>
    </row>
    <row r="31" spans="1:50" ht="21.75" customHeight="1">
      <c r="A31" s="109" t="s">
        <v>70</v>
      </c>
      <c r="B31" s="71"/>
      <c r="C31" s="71"/>
      <c r="D31" s="71"/>
      <c r="E31" s="72"/>
      <c r="F31" s="110">
        <v>1</v>
      </c>
      <c r="G31" s="110">
        <v>1</v>
      </c>
      <c r="H31" s="110">
        <v>1</v>
      </c>
      <c r="I31" s="110">
        <v>0</v>
      </c>
      <c r="J31" s="110">
        <v>3</v>
      </c>
      <c r="K31" s="110">
        <v>0</v>
      </c>
      <c r="L31" s="111">
        <v>6</v>
      </c>
      <c r="M31" s="112">
        <v>20</v>
      </c>
      <c r="N31" s="113"/>
      <c r="O31" s="114">
        <v>5500000</v>
      </c>
      <c r="P31" s="115"/>
      <c r="Q31" s="115"/>
      <c r="R31" s="116"/>
      <c r="S31" s="117"/>
      <c r="T31" s="72"/>
      <c r="U31" s="118"/>
      <c r="V31" s="71"/>
      <c r="W31" s="71"/>
      <c r="X31" s="72"/>
      <c r="Y31" s="118"/>
      <c r="Z31" s="72"/>
      <c r="AA31" s="106"/>
      <c r="AB31" s="107"/>
      <c r="AC31" s="107"/>
      <c r="AD31" s="119"/>
      <c r="AE31" s="118"/>
      <c r="AF31" s="72"/>
      <c r="AG31" s="118"/>
      <c r="AH31" s="71"/>
      <c r="AI31" s="71"/>
      <c r="AJ31" s="74"/>
      <c r="AK31" s="105">
        <v>1</v>
      </c>
      <c r="AL31" s="72"/>
      <c r="AM31" s="106">
        <v>275000</v>
      </c>
      <c r="AN31" s="107"/>
      <c r="AO31" s="107"/>
      <c r="AP31" s="108"/>
      <c r="AQ31" s="105">
        <f t="shared" si="0"/>
        <v>-19</v>
      </c>
      <c r="AR31" s="71"/>
      <c r="AS31" s="72"/>
      <c r="AT31" s="106">
        <f t="shared" si="1"/>
        <v>-5225000</v>
      </c>
      <c r="AU31" s="107"/>
      <c r="AV31" s="107"/>
      <c r="AW31" s="107"/>
      <c r="AX31" s="108"/>
    </row>
    <row r="32" spans="1:50" ht="21.75" customHeight="1">
      <c r="A32" s="109" t="s">
        <v>70</v>
      </c>
      <c r="B32" s="71"/>
      <c r="C32" s="71"/>
      <c r="D32" s="71"/>
      <c r="E32" s="72"/>
      <c r="F32" s="110">
        <v>1</v>
      </c>
      <c r="G32" s="110">
        <v>1</v>
      </c>
      <c r="H32" s="110">
        <v>1</v>
      </c>
      <c r="I32" s="110">
        <v>0</v>
      </c>
      <c r="J32" s="110">
        <v>3</v>
      </c>
      <c r="K32" s="110">
        <v>0</v>
      </c>
      <c r="L32" s="111">
        <v>7</v>
      </c>
      <c r="M32" s="112">
        <v>30</v>
      </c>
      <c r="N32" s="113"/>
      <c r="O32" s="114">
        <v>5211000</v>
      </c>
      <c r="P32" s="115"/>
      <c r="Q32" s="115"/>
      <c r="R32" s="116"/>
      <c r="S32" s="117"/>
      <c r="T32" s="72"/>
      <c r="U32" s="118"/>
      <c r="V32" s="71"/>
      <c r="W32" s="71"/>
      <c r="X32" s="72"/>
      <c r="Y32" s="118"/>
      <c r="Z32" s="72"/>
      <c r="AA32" s="106"/>
      <c r="AB32" s="107"/>
      <c r="AC32" s="107"/>
      <c r="AD32" s="119"/>
      <c r="AE32" s="118"/>
      <c r="AF32" s="72"/>
      <c r="AG32" s="118"/>
      <c r="AH32" s="71"/>
      <c r="AI32" s="71"/>
      <c r="AJ32" s="74"/>
      <c r="AK32" s="105">
        <v>27</v>
      </c>
      <c r="AL32" s="72"/>
      <c r="AM32" s="106">
        <v>4689900</v>
      </c>
      <c r="AN32" s="107"/>
      <c r="AO32" s="107"/>
      <c r="AP32" s="108"/>
      <c r="AQ32" s="105">
        <f t="shared" si="0"/>
        <v>-3</v>
      </c>
      <c r="AR32" s="71"/>
      <c r="AS32" s="72"/>
      <c r="AT32" s="106">
        <f t="shared" si="1"/>
        <v>-521100</v>
      </c>
      <c r="AU32" s="107"/>
      <c r="AV32" s="107"/>
      <c r="AW32" s="107"/>
      <c r="AX32" s="108"/>
    </row>
    <row r="33" spans="1:50" ht="21.75" customHeight="1">
      <c r="A33" s="109" t="s">
        <v>71</v>
      </c>
      <c r="B33" s="71"/>
      <c r="C33" s="71"/>
      <c r="D33" s="71"/>
      <c r="E33" s="72"/>
      <c r="F33" s="110">
        <v>1</v>
      </c>
      <c r="G33" s="110">
        <v>1</v>
      </c>
      <c r="H33" s="110">
        <v>1</v>
      </c>
      <c r="I33" s="110">
        <v>0</v>
      </c>
      <c r="J33" s="110">
        <v>3</v>
      </c>
      <c r="K33" s="110">
        <v>0</v>
      </c>
      <c r="L33" s="111">
        <v>8</v>
      </c>
      <c r="M33" s="112">
        <v>87</v>
      </c>
      <c r="N33" s="113"/>
      <c r="O33" s="114">
        <v>2610000</v>
      </c>
      <c r="P33" s="115"/>
      <c r="Q33" s="115"/>
      <c r="R33" s="116"/>
      <c r="S33" s="117"/>
      <c r="T33" s="72"/>
      <c r="U33" s="118"/>
      <c r="V33" s="71"/>
      <c r="W33" s="71"/>
      <c r="X33" s="72"/>
      <c r="Y33" s="118"/>
      <c r="Z33" s="72"/>
      <c r="AA33" s="106"/>
      <c r="AB33" s="107"/>
      <c r="AC33" s="107"/>
      <c r="AD33" s="119"/>
      <c r="AE33" s="118"/>
      <c r="AF33" s="72"/>
      <c r="AG33" s="118"/>
      <c r="AH33" s="71"/>
      <c r="AI33" s="71"/>
      <c r="AJ33" s="74"/>
      <c r="AK33" s="105">
        <v>117</v>
      </c>
      <c r="AL33" s="72"/>
      <c r="AM33" s="106">
        <v>3510000</v>
      </c>
      <c r="AN33" s="107"/>
      <c r="AO33" s="107"/>
      <c r="AP33" s="108"/>
      <c r="AQ33" s="105">
        <f t="shared" si="0"/>
        <v>30</v>
      </c>
      <c r="AR33" s="71"/>
      <c r="AS33" s="72"/>
      <c r="AT33" s="106">
        <f t="shared" si="1"/>
        <v>900000</v>
      </c>
      <c r="AU33" s="107"/>
      <c r="AV33" s="107"/>
      <c r="AW33" s="107"/>
      <c r="AX33" s="108"/>
    </row>
    <row r="34" spans="1:50" ht="21.75" customHeight="1">
      <c r="A34" s="109" t="s">
        <v>72</v>
      </c>
      <c r="B34" s="71"/>
      <c r="C34" s="71"/>
      <c r="D34" s="71"/>
      <c r="E34" s="72"/>
      <c r="F34" s="110">
        <v>1</v>
      </c>
      <c r="G34" s="110">
        <v>1</v>
      </c>
      <c r="H34" s="110">
        <v>1</v>
      </c>
      <c r="I34" s="110">
        <v>0</v>
      </c>
      <c r="J34" s="110">
        <v>3</v>
      </c>
      <c r="K34" s="110">
        <v>0</v>
      </c>
      <c r="L34" s="111">
        <v>9</v>
      </c>
      <c r="M34" s="112">
        <v>43</v>
      </c>
      <c r="N34" s="113"/>
      <c r="O34" s="114">
        <v>645000</v>
      </c>
      <c r="P34" s="115"/>
      <c r="Q34" s="115"/>
      <c r="R34" s="116"/>
      <c r="S34" s="117"/>
      <c r="T34" s="72"/>
      <c r="U34" s="118"/>
      <c r="V34" s="71"/>
      <c r="W34" s="71"/>
      <c r="X34" s="72"/>
      <c r="Y34" s="118"/>
      <c r="Z34" s="72"/>
      <c r="AA34" s="106"/>
      <c r="AB34" s="107"/>
      <c r="AC34" s="107"/>
      <c r="AD34" s="119"/>
      <c r="AE34" s="118"/>
      <c r="AF34" s="72"/>
      <c r="AG34" s="118"/>
      <c r="AH34" s="71"/>
      <c r="AI34" s="71"/>
      <c r="AJ34" s="74"/>
      <c r="AK34" s="105">
        <v>30</v>
      </c>
      <c r="AL34" s="72"/>
      <c r="AM34" s="106">
        <v>450000</v>
      </c>
      <c r="AN34" s="107"/>
      <c r="AO34" s="107"/>
      <c r="AP34" s="108"/>
      <c r="AQ34" s="105">
        <f t="shared" si="0"/>
        <v>-13</v>
      </c>
      <c r="AR34" s="71"/>
      <c r="AS34" s="72"/>
      <c r="AT34" s="106">
        <f t="shared" si="1"/>
        <v>-195000</v>
      </c>
      <c r="AU34" s="107"/>
      <c r="AV34" s="107"/>
      <c r="AW34" s="107"/>
      <c r="AX34" s="108"/>
    </row>
    <row r="35" spans="1:50" ht="21.75" customHeight="1">
      <c r="A35" s="109" t="s">
        <v>73</v>
      </c>
      <c r="B35" s="71"/>
      <c r="C35" s="71"/>
      <c r="D35" s="71"/>
      <c r="E35" s="72"/>
      <c r="F35" s="110">
        <v>1</v>
      </c>
      <c r="G35" s="110">
        <v>1</v>
      </c>
      <c r="H35" s="110">
        <v>1</v>
      </c>
      <c r="I35" s="110">
        <v>0</v>
      </c>
      <c r="J35" s="110">
        <v>3</v>
      </c>
      <c r="K35" s="110">
        <v>1</v>
      </c>
      <c r="L35" s="111">
        <v>0</v>
      </c>
      <c r="M35" s="112">
        <v>980</v>
      </c>
      <c r="N35" s="113"/>
      <c r="O35" s="114">
        <v>147000000</v>
      </c>
      <c r="P35" s="115"/>
      <c r="Q35" s="115"/>
      <c r="R35" s="116"/>
      <c r="S35" s="117"/>
      <c r="T35" s="72"/>
      <c r="U35" s="118"/>
      <c r="V35" s="71"/>
      <c r="W35" s="71"/>
      <c r="X35" s="72"/>
      <c r="Y35" s="118"/>
      <c r="Z35" s="72"/>
      <c r="AA35" s="106"/>
      <c r="AB35" s="107"/>
      <c r="AC35" s="107"/>
      <c r="AD35" s="119"/>
      <c r="AE35" s="118"/>
      <c r="AF35" s="72"/>
      <c r="AG35" s="118"/>
      <c r="AH35" s="71"/>
      <c r="AI35" s="71"/>
      <c r="AJ35" s="74"/>
      <c r="AK35" s="105">
        <v>980</v>
      </c>
      <c r="AL35" s="72"/>
      <c r="AM35" s="106">
        <v>147000000</v>
      </c>
      <c r="AN35" s="107"/>
      <c r="AO35" s="107"/>
      <c r="AP35" s="108"/>
      <c r="AQ35" s="105">
        <f t="shared" si="0"/>
        <v>0</v>
      </c>
      <c r="AR35" s="71"/>
      <c r="AS35" s="72"/>
      <c r="AT35" s="106">
        <f t="shared" si="1"/>
        <v>0</v>
      </c>
      <c r="AU35" s="107"/>
      <c r="AV35" s="107"/>
      <c r="AW35" s="107"/>
      <c r="AX35" s="108"/>
    </row>
    <row r="36" spans="1:50" ht="21.75" customHeight="1">
      <c r="A36" s="109" t="s">
        <v>74</v>
      </c>
      <c r="B36" s="71"/>
      <c r="C36" s="71"/>
      <c r="D36" s="71"/>
      <c r="E36" s="72"/>
      <c r="F36" s="110">
        <v>1</v>
      </c>
      <c r="G36" s="110">
        <v>1</v>
      </c>
      <c r="H36" s="110">
        <v>1</v>
      </c>
      <c r="I36" s="110">
        <v>0</v>
      </c>
      <c r="J36" s="110">
        <v>3</v>
      </c>
      <c r="K36" s="110">
        <v>1</v>
      </c>
      <c r="L36" s="111">
        <v>2</v>
      </c>
      <c r="M36" s="112">
        <v>150</v>
      </c>
      <c r="N36" s="113"/>
      <c r="O36" s="114">
        <v>33000000</v>
      </c>
      <c r="P36" s="115"/>
      <c r="Q36" s="115"/>
      <c r="R36" s="116"/>
      <c r="S36" s="117"/>
      <c r="T36" s="72"/>
      <c r="U36" s="118"/>
      <c r="V36" s="71"/>
      <c r="W36" s="71"/>
      <c r="X36" s="72"/>
      <c r="Y36" s="118"/>
      <c r="Z36" s="72"/>
      <c r="AA36" s="106"/>
      <c r="AB36" s="107"/>
      <c r="AC36" s="107"/>
      <c r="AD36" s="119"/>
      <c r="AE36" s="118"/>
      <c r="AF36" s="72"/>
      <c r="AG36" s="118"/>
      <c r="AH36" s="71"/>
      <c r="AI36" s="71"/>
      <c r="AJ36" s="74"/>
      <c r="AK36" s="105">
        <v>152</v>
      </c>
      <c r="AL36" s="72"/>
      <c r="AM36" s="106">
        <v>33440000</v>
      </c>
      <c r="AN36" s="107"/>
      <c r="AO36" s="107"/>
      <c r="AP36" s="108"/>
      <c r="AQ36" s="105">
        <f t="shared" si="0"/>
        <v>2</v>
      </c>
      <c r="AR36" s="71"/>
      <c r="AS36" s="72"/>
      <c r="AT36" s="106">
        <f t="shared" si="1"/>
        <v>440000</v>
      </c>
      <c r="AU36" s="107"/>
      <c r="AV36" s="107"/>
      <c r="AW36" s="107"/>
      <c r="AX36" s="108"/>
    </row>
    <row r="37" spans="1:50" ht="21.75" customHeight="1">
      <c r="A37" s="109" t="s">
        <v>75</v>
      </c>
      <c r="B37" s="71"/>
      <c r="C37" s="71"/>
      <c r="D37" s="71"/>
      <c r="E37" s="72"/>
      <c r="F37" s="110">
        <v>1</v>
      </c>
      <c r="G37" s="110">
        <v>1</v>
      </c>
      <c r="H37" s="110">
        <v>1</v>
      </c>
      <c r="I37" s="110">
        <v>0</v>
      </c>
      <c r="J37" s="110">
        <v>3</v>
      </c>
      <c r="K37" s="110">
        <v>1</v>
      </c>
      <c r="L37" s="111">
        <v>3</v>
      </c>
      <c r="M37" s="112">
        <v>25</v>
      </c>
      <c r="N37" s="113"/>
      <c r="O37" s="114">
        <v>11627500</v>
      </c>
      <c r="P37" s="115"/>
      <c r="Q37" s="115"/>
      <c r="R37" s="116"/>
      <c r="S37" s="117"/>
      <c r="T37" s="72"/>
      <c r="U37" s="118"/>
      <c r="V37" s="71"/>
      <c r="W37" s="71"/>
      <c r="X37" s="72"/>
      <c r="Y37" s="118"/>
      <c r="Z37" s="72"/>
      <c r="AA37" s="106"/>
      <c r="AB37" s="107"/>
      <c r="AC37" s="107"/>
      <c r="AD37" s="119"/>
      <c r="AE37" s="118"/>
      <c r="AF37" s="72"/>
      <c r="AG37" s="118"/>
      <c r="AH37" s="71"/>
      <c r="AI37" s="71"/>
      <c r="AJ37" s="74"/>
      <c r="AK37" s="105">
        <v>30</v>
      </c>
      <c r="AL37" s="72"/>
      <c r="AM37" s="106">
        <v>13953000</v>
      </c>
      <c r="AN37" s="107"/>
      <c r="AO37" s="107"/>
      <c r="AP37" s="108"/>
      <c r="AQ37" s="105">
        <f t="shared" si="0"/>
        <v>5</v>
      </c>
      <c r="AR37" s="71"/>
      <c r="AS37" s="72"/>
      <c r="AT37" s="106">
        <f t="shared" si="1"/>
        <v>2325500</v>
      </c>
      <c r="AU37" s="107"/>
      <c r="AV37" s="107"/>
      <c r="AW37" s="107"/>
      <c r="AX37" s="108"/>
    </row>
    <row r="38" spans="1:50" ht="21.75" customHeight="1">
      <c r="A38" s="109" t="s">
        <v>76</v>
      </c>
      <c r="B38" s="71"/>
      <c r="C38" s="71"/>
      <c r="D38" s="71"/>
      <c r="E38" s="72"/>
      <c r="F38" s="110">
        <v>1</v>
      </c>
      <c r="G38" s="110">
        <v>1</v>
      </c>
      <c r="H38" s="110">
        <v>2</v>
      </c>
      <c r="I38" s="110">
        <v>0</v>
      </c>
      <c r="J38" s="110">
        <v>1</v>
      </c>
      <c r="K38" s="110">
        <v>0</v>
      </c>
      <c r="L38" s="111">
        <v>3</v>
      </c>
      <c r="M38" s="112">
        <v>9</v>
      </c>
      <c r="N38" s="113"/>
      <c r="O38" s="114">
        <v>7200000</v>
      </c>
      <c r="P38" s="115"/>
      <c r="Q38" s="115"/>
      <c r="R38" s="116"/>
      <c r="S38" s="117"/>
      <c r="T38" s="72"/>
      <c r="U38" s="118"/>
      <c r="V38" s="71"/>
      <c r="W38" s="71"/>
      <c r="X38" s="72"/>
      <c r="Y38" s="118"/>
      <c r="Z38" s="72"/>
      <c r="AA38" s="106"/>
      <c r="AB38" s="107"/>
      <c r="AC38" s="107"/>
      <c r="AD38" s="119"/>
      <c r="AE38" s="118"/>
      <c r="AF38" s="72"/>
      <c r="AG38" s="118"/>
      <c r="AH38" s="71"/>
      <c r="AI38" s="71"/>
      <c r="AJ38" s="74"/>
      <c r="AK38" s="105">
        <v>9</v>
      </c>
      <c r="AL38" s="72"/>
      <c r="AM38" s="106">
        <v>7200000</v>
      </c>
      <c r="AN38" s="107"/>
      <c r="AO38" s="107"/>
      <c r="AP38" s="108"/>
      <c r="AQ38" s="105">
        <f t="shared" si="0"/>
        <v>0</v>
      </c>
      <c r="AR38" s="71"/>
      <c r="AS38" s="72"/>
      <c r="AT38" s="106">
        <f t="shared" si="1"/>
        <v>0</v>
      </c>
      <c r="AU38" s="107"/>
      <c r="AV38" s="107"/>
      <c r="AW38" s="107"/>
      <c r="AX38" s="108"/>
    </row>
    <row r="39" spans="1:50" ht="21.75" customHeight="1">
      <c r="A39" s="109" t="s">
        <v>77</v>
      </c>
      <c r="B39" s="71"/>
      <c r="C39" s="71"/>
      <c r="D39" s="71"/>
      <c r="E39" s="72"/>
      <c r="F39" s="110">
        <v>1</v>
      </c>
      <c r="G39" s="110">
        <v>1</v>
      </c>
      <c r="H39" s="110">
        <v>2</v>
      </c>
      <c r="I39" s="110">
        <v>0</v>
      </c>
      <c r="J39" s="110">
        <v>2</v>
      </c>
      <c r="K39" s="110">
        <v>0</v>
      </c>
      <c r="L39" s="111">
        <v>6</v>
      </c>
      <c r="M39" s="112">
        <v>61</v>
      </c>
      <c r="N39" s="113"/>
      <c r="O39" s="114">
        <v>42700000</v>
      </c>
      <c r="P39" s="115"/>
      <c r="Q39" s="115"/>
      <c r="R39" s="116"/>
      <c r="S39" s="117"/>
      <c r="T39" s="72"/>
      <c r="U39" s="118"/>
      <c r="V39" s="71"/>
      <c r="W39" s="71"/>
      <c r="X39" s="72"/>
      <c r="Y39" s="118"/>
      <c r="Z39" s="72"/>
      <c r="AA39" s="106"/>
      <c r="AB39" s="107"/>
      <c r="AC39" s="107"/>
      <c r="AD39" s="119"/>
      <c r="AE39" s="118"/>
      <c r="AF39" s="72"/>
      <c r="AG39" s="118"/>
      <c r="AH39" s="71"/>
      <c r="AI39" s="71"/>
      <c r="AJ39" s="74"/>
      <c r="AK39" s="105">
        <v>70</v>
      </c>
      <c r="AL39" s="72"/>
      <c r="AM39" s="106">
        <v>49000000</v>
      </c>
      <c r="AN39" s="107"/>
      <c r="AO39" s="107"/>
      <c r="AP39" s="108"/>
      <c r="AQ39" s="105">
        <f t="shared" si="0"/>
        <v>9</v>
      </c>
      <c r="AR39" s="71"/>
      <c r="AS39" s="72"/>
      <c r="AT39" s="106">
        <f t="shared" si="1"/>
        <v>6300000</v>
      </c>
      <c r="AU39" s="107"/>
      <c r="AV39" s="107"/>
      <c r="AW39" s="107"/>
      <c r="AX39" s="108"/>
    </row>
    <row r="40" spans="1:50" ht="21.75" customHeight="1">
      <c r="A40" s="109" t="s">
        <v>78</v>
      </c>
      <c r="B40" s="71"/>
      <c r="C40" s="71"/>
      <c r="D40" s="71"/>
      <c r="E40" s="72"/>
      <c r="F40" s="110">
        <v>1</v>
      </c>
      <c r="G40" s="110">
        <v>1</v>
      </c>
      <c r="H40" s="110">
        <v>4</v>
      </c>
      <c r="I40" s="110">
        <v>0</v>
      </c>
      <c r="J40" s="110">
        <v>1</v>
      </c>
      <c r="K40" s="110">
        <v>0</v>
      </c>
      <c r="L40" s="111">
        <v>1</v>
      </c>
      <c r="M40" s="112">
        <v>480</v>
      </c>
      <c r="N40" s="113"/>
      <c r="O40" s="114">
        <v>262560000</v>
      </c>
      <c r="P40" s="115"/>
      <c r="Q40" s="115"/>
      <c r="R40" s="116"/>
      <c r="S40" s="117"/>
      <c r="T40" s="72"/>
      <c r="U40" s="118"/>
      <c r="V40" s="71"/>
      <c r="W40" s="71"/>
      <c r="X40" s="72"/>
      <c r="Y40" s="118"/>
      <c r="Z40" s="72"/>
      <c r="AA40" s="106"/>
      <c r="AB40" s="107"/>
      <c r="AC40" s="107"/>
      <c r="AD40" s="119"/>
      <c r="AE40" s="118"/>
      <c r="AF40" s="72"/>
      <c r="AG40" s="118"/>
      <c r="AH40" s="71"/>
      <c r="AI40" s="71"/>
      <c r="AJ40" s="74"/>
      <c r="AK40" s="105">
        <v>482</v>
      </c>
      <c r="AL40" s="72"/>
      <c r="AM40" s="106">
        <v>263654000</v>
      </c>
      <c r="AN40" s="107"/>
      <c r="AO40" s="107"/>
      <c r="AP40" s="108"/>
      <c r="AQ40" s="105">
        <f t="shared" si="0"/>
        <v>2</v>
      </c>
      <c r="AR40" s="71"/>
      <c r="AS40" s="72"/>
      <c r="AT40" s="106">
        <f t="shared" si="1"/>
        <v>1094000</v>
      </c>
      <c r="AU40" s="107"/>
      <c r="AV40" s="107"/>
      <c r="AW40" s="107"/>
      <c r="AX40" s="108"/>
    </row>
    <row r="41" spans="1:50" ht="21.75" customHeight="1">
      <c r="A41" s="109" t="s">
        <v>79</v>
      </c>
      <c r="B41" s="71"/>
      <c r="C41" s="71"/>
      <c r="D41" s="71"/>
      <c r="E41" s="72"/>
      <c r="F41" s="110">
        <v>1</v>
      </c>
      <c r="G41" s="110">
        <v>1</v>
      </c>
      <c r="H41" s="110">
        <v>4</v>
      </c>
      <c r="I41" s="110">
        <v>0</v>
      </c>
      <c r="J41" s="110">
        <v>1</v>
      </c>
      <c r="K41" s="110">
        <v>0</v>
      </c>
      <c r="L41" s="111">
        <v>3</v>
      </c>
      <c r="M41" s="112">
        <v>50</v>
      </c>
      <c r="N41" s="113"/>
      <c r="O41" s="114">
        <v>2500000</v>
      </c>
      <c r="P41" s="115"/>
      <c r="Q41" s="115"/>
      <c r="R41" s="116"/>
      <c r="S41" s="117"/>
      <c r="T41" s="72"/>
      <c r="U41" s="118"/>
      <c r="V41" s="71"/>
      <c r="W41" s="71"/>
      <c r="X41" s="72"/>
      <c r="Y41" s="118"/>
      <c r="Z41" s="72"/>
      <c r="AA41" s="106"/>
      <c r="AB41" s="107"/>
      <c r="AC41" s="107"/>
      <c r="AD41" s="119"/>
      <c r="AE41" s="118"/>
      <c r="AF41" s="72"/>
      <c r="AG41" s="118"/>
      <c r="AH41" s="71"/>
      <c r="AI41" s="71"/>
      <c r="AJ41" s="74"/>
      <c r="AK41" s="105">
        <v>50</v>
      </c>
      <c r="AL41" s="72"/>
      <c r="AM41" s="106">
        <v>2500000</v>
      </c>
      <c r="AN41" s="107"/>
      <c r="AO41" s="107"/>
      <c r="AP41" s="108"/>
      <c r="AQ41" s="105">
        <f t="shared" si="0"/>
        <v>0</v>
      </c>
      <c r="AR41" s="71"/>
      <c r="AS41" s="72"/>
      <c r="AT41" s="106">
        <f t="shared" si="1"/>
        <v>0</v>
      </c>
      <c r="AU41" s="107"/>
      <c r="AV41" s="107"/>
      <c r="AW41" s="107"/>
      <c r="AX41" s="108"/>
    </row>
    <row r="42" spans="1:50" ht="21.75" customHeight="1">
      <c r="A42" s="109" t="s">
        <v>80</v>
      </c>
      <c r="B42" s="71"/>
      <c r="C42" s="71"/>
      <c r="D42" s="71"/>
      <c r="E42" s="72"/>
      <c r="F42" s="110">
        <v>1</v>
      </c>
      <c r="G42" s="110">
        <v>1</v>
      </c>
      <c r="H42" s="110">
        <v>5</v>
      </c>
      <c r="I42" s="110">
        <v>1</v>
      </c>
      <c r="J42" s="110">
        <v>1</v>
      </c>
      <c r="K42" s="110">
        <v>0</v>
      </c>
      <c r="L42" s="111">
        <v>3</v>
      </c>
      <c r="M42" s="112">
        <v>552</v>
      </c>
      <c r="N42" s="113"/>
      <c r="O42" s="114">
        <v>75990000</v>
      </c>
      <c r="P42" s="115"/>
      <c r="Q42" s="115"/>
      <c r="R42" s="116"/>
      <c r="S42" s="117"/>
      <c r="T42" s="72"/>
      <c r="U42" s="118"/>
      <c r="V42" s="71"/>
      <c r="W42" s="71"/>
      <c r="X42" s="72"/>
      <c r="Y42" s="118">
        <v>-43</v>
      </c>
      <c r="Z42" s="72"/>
      <c r="AA42" s="106">
        <v>-5950000</v>
      </c>
      <c r="AB42" s="107"/>
      <c r="AC42" s="107"/>
      <c r="AD42" s="119"/>
      <c r="AE42" s="118"/>
      <c r="AF42" s="72"/>
      <c r="AG42" s="118"/>
      <c r="AH42" s="71"/>
      <c r="AI42" s="71"/>
      <c r="AJ42" s="74"/>
      <c r="AK42" s="105">
        <v>502</v>
      </c>
      <c r="AL42" s="72"/>
      <c r="AM42" s="106">
        <v>69190000</v>
      </c>
      <c r="AN42" s="107"/>
      <c r="AO42" s="107"/>
      <c r="AP42" s="108"/>
      <c r="AQ42" s="105">
        <f t="shared" si="0"/>
        <v>-7</v>
      </c>
      <c r="AR42" s="71"/>
      <c r="AS42" s="72"/>
      <c r="AT42" s="106">
        <f t="shared" si="1"/>
        <v>-850000</v>
      </c>
      <c r="AU42" s="107"/>
      <c r="AV42" s="107"/>
      <c r="AW42" s="107"/>
      <c r="AX42" s="108"/>
    </row>
    <row r="43" spans="1:50" ht="21.75" customHeight="1">
      <c r="A43" s="109" t="s">
        <v>81</v>
      </c>
      <c r="B43" s="71"/>
      <c r="C43" s="71"/>
      <c r="D43" s="71"/>
      <c r="E43" s="72"/>
      <c r="F43" s="110">
        <v>1</v>
      </c>
      <c r="G43" s="110">
        <v>1</v>
      </c>
      <c r="H43" s="110">
        <v>5</v>
      </c>
      <c r="I43" s="110">
        <v>1</v>
      </c>
      <c r="J43" s="110">
        <v>1</v>
      </c>
      <c r="K43" s="110">
        <v>0</v>
      </c>
      <c r="L43" s="111">
        <v>4</v>
      </c>
      <c r="M43" s="112">
        <v>1802</v>
      </c>
      <c r="N43" s="113"/>
      <c r="O43" s="114">
        <v>291890000</v>
      </c>
      <c r="P43" s="115"/>
      <c r="Q43" s="115"/>
      <c r="R43" s="116"/>
      <c r="S43" s="117"/>
      <c r="T43" s="72"/>
      <c r="U43" s="118"/>
      <c r="V43" s="71"/>
      <c r="W43" s="71"/>
      <c r="X43" s="72"/>
      <c r="Y43" s="118">
        <v>72</v>
      </c>
      <c r="Z43" s="72"/>
      <c r="AA43" s="106">
        <v>11730000</v>
      </c>
      <c r="AB43" s="107"/>
      <c r="AC43" s="107"/>
      <c r="AD43" s="119"/>
      <c r="AE43" s="118"/>
      <c r="AF43" s="72"/>
      <c r="AG43" s="118"/>
      <c r="AH43" s="71"/>
      <c r="AI43" s="71"/>
      <c r="AJ43" s="74"/>
      <c r="AK43" s="105">
        <v>1852</v>
      </c>
      <c r="AL43" s="72"/>
      <c r="AM43" s="106">
        <v>300050000</v>
      </c>
      <c r="AN43" s="107"/>
      <c r="AO43" s="107"/>
      <c r="AP43" s="108"/>
      <c r="AQ43" s="105">
        <f t="shared" si="0"/>
        <v>-22</v>
      </c>
      <c r="AR43" s="71"/>
      <c r="AS43" s="72"/>
      <c r="AT43" s="106">
        <f t="shared" si="1"/>
        <v>-3570000</v>
      </c>
      <c r="AU43" s="107"/>
      <c r="AV43" s="107"/>
      <c r="AW43" s="107"/>
      <c r="AX43" s="108"/>
    </row>
    <row r="44" spans="1:50" ht="21.75" customHeight="1">
      <c r="A44" s="109" t="s">
        <v>82</v>
      </c>
      <c r="B44" s="71"/>
      <c r="C44" s="71"/>
      <c r="D44" s="71"/>
      <c r="E44" s="72"/>
      <c r="F44" s="110">
        <v>1</v>
      </c>
      <c r="G44" s="110">
        <v>1</v>
      </c>
      <c r="H44" s="110">
        <v>5</v>
      </c>
      <c r="I44" s="110">
        <v>1</v>
      </c>
      <c r="J44" s="110">
        <v>2</v>
      </c>
      <c r="K44" s="110">
        <v>0</v>
      </c>
      <c r="L44" s="111">
        <v>3</v>
      </c>
      <c r="M44" s="112">
        <v>602</v>
      </c>
      <c r="N44" s="113"/>
      <c r="O44" s="114">
        <v>41480000</v>
      </c>
      <c r="P44" s="115"/>
      <c r="Q44" s="115"/>
      <c r="R44" s="116"/>
      <c r="S44" s="117"/>
      <c r="T44" s="72"/>
      <c r="U44" s="118"/>
      <c r="V44" s="71"/>
      <c r="W44" s="71"/>
      <c r="X44" s="72"/>
      <c r="Y44" s="118">
        <v>451</v>
      </c>
      <c r="Z44" s="72"/>
      <c r="AA44" s="106">
        <v>31025000</v>
      </c>
      <c r="AB44" s="107"/>
      <c r="AC44" s="107"/>
      <c r="AD44" s="119"/>
      <c r="AE44" s="118"/>
      <c r="AF44" s="72"/>
      <c r="AG44" s="118"/>
      <c r="AH44" s="71"/>
      <c r="AI44" s="71"/>
      <c r="AJ44" s="74"/>
      <c r="AK44" s="105">
        <v>996</v>
      </c>
      <c r="AL44" s="72"/>
      <c r="AM44" s="106">
        <v>68595000</v>
      </c>
      <c r="AN44" s="107"/>
      <c r="AO44" s="107"/>
      <c r="AP44" s="108"/>
      <c r="AQ44" s="105">
        <f t="shared" si="0"/>
        <v>-57</v>
      </c>
      <c r="AR44" s="71"/>
      <c r="AS44" s="72"/>
      <c r="AT44" s="106">
        <f t="shared" si="1"/>
        <v>-3910000</v>
      </c>
      <c r="AU44" s="107"/>
      <c r="AV44" s="107"/>
      <c r="AW44" s="107"/>
      <c r="AX44" s="108"/>
    </row>
    <row r="45" spans="1:50" ht="21.75" customHeight="1">
      <c r="A45" s="109" t="s">
        <v>83</v>
      </c>
      <c r="B45" s="71"/>
      <c r="C45" s="71"/>
      <c r="D45" s="71"/>
      <c r="E45" s="72"/>
      <c r="F45" s="110">
        <v>1</v>
      </c>
      <c r="G45" s="110">
        <v>1</v>
      </c>
      <c r="H45" s="110">
        <v>5</v>
      </c>
      <c r="I45" s="110">
        <v>1</v>
      </c>
      <c r="J45" s="110">
        <v>2</v>
      </c>
      <c r="K45" s="110">
        <v>0</v>
      </c>
      <c r="L45" s="111">
        <v>4</v>
      </c>
      <c r="M45" s="112">
        <v>1789</v>
      </c>
      <c r="N45" s="113"/>
      <c r="O45" s="114">
        <v>144925000</v>
      </c>
      <c r="P45" s="115"/>
      <c r="Q45" s="115"/>
      <c r="R45" s="116"/>
      <c r="S45" s="117"/>
      <c r="T45" s="72"/>
      <c r="U45" s="118"/>
      <c r="V45" s="71"/>
      <c r="W45" s="71"/>
      <c r="X45" s="72"/>
      <c r="Y45" s="118">
        <v>-388</v>
      </c>
      <c r="Z45" s="72"/>
      <c r="AA45" s="106">
        <v>-31450000</v>
      </c>
      <c r="AB45" s="107"/>
      <c r="AC45" s="107"/>
      <c r="AD45" s="119"/>
      <c r="AE45" s="118"/>
      <c r="AF45" s="72"/>
      <c r="AG45" s="118"/>
      <c r="AH45" s="71"/>
      <c r="AI45" s="71"/>
      <c r="AJ45" s="74"/>
      <c r="AK45" s="105">
        <v>1400</v>
      </c>
      <c r="AL45" s="72"/>
      <c r="AM45" s="106">
        <v>113390000</v>
      </c>
      <c r="AN45" s="107"/>
      <c r="AO45" s="107"/>
      <c r="AP45" s="108"/>
      <c r="AQ45" s="105">
        <f aca="true" t="shared" si="2" ref="AQ45:AQ63">+AK45-(M45+S45+Y45+AE45)</f>
        <v>-1</v>
      </c>
      <c r="AR45" s="71"/>
      <c r="AS45" s="72"/>
      <c r="AT45" s="106">
        <f aca="true" t="shared" si="3" ref="AT45:AT63">AM45-(O45+U45+AA45+AG45)</f>
        <v>-85000</v>
      </c>
      <c r="AU45" s="107"/>
      <c r="AV45" s="107"/>
      <c r="AW45" s="107"/>
      <c r="AX45" s="108"/>
    </row>
    <row r="46" spans="1:50" ht="21.75" customHeight="1">
      <c r="A46" s="109" t="s">
        <v>84</v>
      </c>
      <c r="B46" s="71"/>
      <c r="C46" s="71"/>
      <c r="D46" s="71"/>
      <c r="E46" s="72"/>
      <c r="F46" s="110">
        <v>1</v>
      </c>
      <c r="G46" s="110">
        <v>1</v>
      </c>
      <c r="H46" s="110">
        <v>5</v>
      </c>
      <c r="I46" s="110">
        <v>2</v>
      </c>
      <c r="J46" s="110">
        <v>1</v>
      </c>
      <c r="K46" s="110">
        <v>0</v>
      </c>
      <c r="L46" s="111">
        <v>1</v>
      </c>
      <c r="M46" s="112">
        <v>580</v>
      </c>
      <c r="N46" s="113"/>
      <c r="O46" s="114">
        <v>56270000</v>
      </c>
      <c r="P46" s="115"/>
      <c r="Q46" s="115"/>
      <c r="R46" s="116"/>
      <c r="S46" s="117"/>
      <c r="T46" s="72"/>
      <c r="U46" s="118"/>
      <c r="V46" s="71"/>
      <c r="W46" s="71"/>
      <c r="X46" s="72"/>
      <c r="Y46" s="118"/>
      <c r="Z46" s="72"/>
      <c r="AA46" s="106"/>
      <c r="AB46" s="107"/>
      <c r="AC46" s="107"/>
      <c r="AD46" s="119"/>
      <c r="AE46" s="118"/>
      <c r="AF46" s="72"/>
      <c r="AG46" s="118"/>
      <c r="AH46" s="71"/>
      <c r="AI46" s="71"/>
      <c r="AJ46" s="74"/>
      <c r="AK46" s="105">
        <v>580</v>
      </c>
      <c r="AL46" s="72"/>
      <c r="AM46" s="106">
        <v>56270000</v>
      </c>
      <c r="AN46" s="107"/>
      <c r="AO46" s="107"/>
      <c r="AP46" s="108"/>
      <c r="AQ46" s="105">
        <f t="shared" si="2"/>
        <v>0</v>
      </c>
      <c r="AR46" s="71"/>
      <c r="AS46" s="72"/>
      <c r="AT46" s="106">
        <f t="shared" si="3"/>
        <v>0</v>
      </c>
      <c r="AU46" s="107"/>
      <c r="AV46" s="107"/>
      <c r="AW46" s="107"/>
      <c r="AX46" s="108"/>
    </row>
    <row r="47" spans="1:50" ht="21.75" customHeight="1">
      <c r="A47" s="109" t="s">
        <v>85</v>
      </c>
      <c r="B47" s="71"/>
      <c r="C47" s="71"/>
      <c r="D47" s="71"/>
      <c r="E47" s="72"/>
      <c r="F47" s="110">
        <v>1</v>
      </c>
      <c r="G47" s="110">
        <v>1</v>
      </c>
      <c r="H47" s="110">
        <v>5</v>
      </c>
      <c r="I47" s="110">
        <v>2</v>
      </c>
      <c r="J47" s="110">
        <v>1</v>
      </c>
      <c r="K47" s="110">
        <v>0</v>
      </c>
      <c r="L47" s="111">
        <v>2</v>
      </c>
      <c r="M47" s="112">
        <v>1185</v>
      </c>
      <c r="N47" s="113"/>
      <c r="O47" s="114">
        <v>144500000</v>
      </c>
      <c r="P47" s="115"/>
      <c r="Q47" s="115"/>
      <c r="R47" s="116"/>
      <c r="S47" s="117"/>
      <c r="T47" s="72"/>
      <c r="U47" s="118"/>
      <c r="V47" s="71"/>
      <c r="W47" s="71"/>
      <c r="X47" s="72"/>
      <c r="Y47" s="118"/>
      <c r="Z47" s="72"/>
      <c r="AA47" s="106"/>
      <c r="AB47" s="107"/>
      <c r="AC47" s="107"/>
      <c r="AD47" s="119"/>
      <c r="AE47" s="118"/>
      <c r="AF47" s="72"/>
      <c r="AG47" s="118"/>
      <c r="AH47" s="71"/>
      <c r="AI47" s="71"/>
      <c r="AJ47" s="74"/>
      <c r="AK47" s="105">
        <v>1185</v>
      </c>
      <c r="AL47" s="72"/>
      <c r="AM47" s="106">
        <v>144500000</v>
      </c>
      <c r="AN47" s="107"/>
      <c r="AO47" s="107"/>
      <c r="AP47" s="108"/>
      <c r="AQ47" s="105">
        <f t="shared" si="2"/>
        <v>0</v>
      </c>
      <c r="AR47" s="71"/>
      <c r="AS47" s="72"/>
      <c r="AT47" s="106">
        <f t="shared" si="3"/>
        <v>0</v>
      </c>
      <c r="AU47" s="107"/>
      <c r="AV47" s="107"/>
      <c r="AW47" s="107"/>
      <c r="AX47" s="108"/>
    </row>
    <row r="48" spans="1:50" ht="21.75" customHeight="1">
      <c r="A48" s="109" t="s">
        <v>86</v>
      </c>
      <c r="B48" s="71"/>
      <c r="C48" s="71"/>
      <c r="D48" s="71"/>
      <c r="E48" s="72"/>
      <c r="F48" s="110">
        <v>1</v>
      </c>
      <c r="G48" s="110">
        <v>1</v>
      </c>
      <c r="H48" s="110">
        <v>5</v>
      </c>
      <c r="I48" s="110">
        <v>2</v>
      </c>
      <c r="J48" s="110">
        <v>1</v>
      </c>
      <c r="K48" s="110">
        <v>0</v>
      </c>
      <c r="L48" s="111">
        <v>3</v>
      </c>
      <c r="M48" s="112">
        <v>626</v>
      </c>
      <c r="N48" s="113"/>
      <c r="O48" s="114">
        <v>92480000</v>
      </c>
      <c r="P48" s="115"/>
      <c r="Q48" s="115"/>
      <c r="R48" s="116"/>
      <c r="S48" s="117"/>
      <c r="T48" s="72"/>
      <c r="U48" s="118"/>
      <c r="V48" s="71"/>
      <c r="W48" s="71"/>
      <c r="X48" s="72"/>
      <c r="Y48" s="118"/>
      <c r="Z48" s="72"/>
      <c r="AA48" s="106"/>
      <c r="AB48" s="107"/>
      <c r="AC48" s="107"/>
      <c r="AD48" s="119"/>
      <c r="AE48" s="118"/>
      <c r="AF48" s="72"/>
      <c r="AG48" s="118"/>
      <c r="AH48" s="71"/>
      <c r="AI48" s="71"/>
      <c r="AJ48" s="74"/>
      <c r="AK48" s="105">
        <v>626</v>
      </c>
      <c r="AL48" s="72"/>
      <c r="AM48" s="106">
        <v>92480000</v>
      </c>
      <c r="AN48" s="107"/>
      <c r="AO48" s="107"/>
      <c r="AP48" s="108"/>
      <c r="AQ48" s="105">
        <f t="shared" si="2"/>
        <v>0</v>
      </c>
      <c r="AR48" s="71"/>
      <c r="AS48" s="72"/>
      <c r="AT48" s="106">
        <f t="shared" si="3"/>
        <v>0</v>
      </c>
      <c r="AU48" s="107"/>
      <c r="AV48" s="107"/>
      <c r="AW48" s="107"/>
      <c r="AX48" s="108"/>
    </row>
    <row r="49" spans="1:50" ht="21.75" customHeight="1">
      <c r="A49" s="109" t="s">
        <v>87</v>
      </c>
      <c r="B49" s="71"/>
      <c r="C49" s="71"/>
      <c r="D49" s="71"/>
      <c r="E49" s="72"/>
      <c r="F49" s="110">
        <v>1</v>
      </c>
      <c r="G49" s="110">
        <v>1</v>
      </c>
      <c r="H49" s="110">
        <v>5</v>
      </c>
      <c r="I49" s="110">
        <v>2</v>
      </c>
      <c r="J49" s="110">
        <v>1</v>
      </c>
      <c r="K49" s="110">
        <v>0</v>
      </c>
      <c r="L49" s="111">
        <v>4</v>
      </c>
      <c r="M49" s="112">
        <v>706</v>
      </c>
      <c r="N49" s="113"/>
      <c r="O49" s="114">
        <v>80920000</v>
      </c>
      <c r="P49" s="115"/>
      <c r="Q49" s="115"/>
      <c r="R49" s="116"/>
      <c r="S49" s="117"/>
      <c r="T49" s="72"/>
      <c r="U49" s="118"/>
      <c r="V49" s="71"/>
      <c r="W49" s="71"/>
      <c r="X49" s="72"/>
      <c r="Y49" s="118"/>
      <c r="Z49" s="72"/>
      <c r="AA49" s="106"/>
      <c r="AB49" s="107"/>
      <c r="AC49" s="107"/>
      <c r="AD49" s="119"/>
      <c r="AE49" s="118"/>
      <c r="AF49" s="72"/>
      <c r="AG49" s="118"/>
      <c r="AH49" s="71"/>
      <c r="AI49" s="71"/>
      <c r="AJ49" s="74"/>
      <c r="AK49" s="105">
        <v>706</v>
      </c>
      <c r="AL49" s="72"/>
      <c r="AM49" s="106">
        <v>80920000</v>
      </c>
      <c r="AN49" s="107"/>
      <c r="AO49" s="107"/>
      <c r="AP49" s="108"/>
      <c r="AQ49" s="105">
        <f t="shared" si="2"/>
        <v>0</v>
      </c>
      <c r="AR49" s="71"/>
      <c r="AS49" s="72"/>
      <c r="AT49" s="106">
        <f t="shared" si="3"/>
        <v>0</v>
      </c>
      <c r="AU49" s="107"/>
      <c r="AV49" s="107"/>
      <c r="AW49" s="107"/>
      <c r="AX49" s="108"/>
    </row>
    <row r="50" spans="1:50" ht="21.75" customHeight="1">
      <c r="A50" s="109" t="s">
        <v>88</v>
      </c>
      <c r="B50" s="71"/>
      <c r="C50" s="71"/>
      <c r="D50" s="71"/>
      <c r="E50" s="72"/>
      <c r="F50" s="110">
        <v>1</v>
      </c>
      <c r="G50" s="110">
        <v>1</v>
      </c>
      <c r="H50" s="110">
        <v>5</v>
      </c>
      <c r="I50" s="110">
        <v>2</v>
      </c>
      <c r="J50" s="110">
        <v>1</v>
      </c>
      <c r="K50" s="110">
        <v>0</v>
      </c>
      <c r="L50" s="111">
        <v>5</v>
      </c>
      <c r="M50" s="112">
        <v>729</v>
      </c>
      <c r="N50" s="113"/>
      <c r="O50" s="114">
        <v>96050000</v>
      </c>
      <c r="P50" s="115"/>
      <c r="Q50" s="115"/>
      <c r="R50" s="116"/>
      <c r="S50" s="117"/>
      <c r="T50" s="72"/>
      <c r="U50" s="118"/>
      <c r="V50" s="71"/>
      <c r="W50" s="71"/>
      <c r="X50" s="72"/>
      <c r="Y50" s="118"/>
      <c r="Z50" s="72"/>
      <c r="AA50" s="106"/>
      <c r="AB50" s="107"/>
      <c r="AC50" s="107"/>
      <c r="AD50" s="119"/>
      <c r="AE50" s="118"/>
      <c r="AF50" s="72"/>
      <c r="AG50" s="118"/>
      <c r="AH50" s="71"/>
      <c r="AI50" s="71"/>
      <c r="AJ50" s="74"/>
      <c r="AK50" s="105">
        <v>729</v>
      </c>
      <c r="AL50" s="72"/>
      <c r="AM50" s="106">
        <v>96050000</v>
      </c>
      <c r="AN50" s="107"/>
      <c r="AO50" s="107"/>
      <c r="AP50" s="108"/>
      <c r="AQ50" s="105">
        <f t="shared" si="2"/>
        <v>0</v>
      </c>
      <c r="AR50" s="71"/>
      <c r="AS50" s="72"/>
      <c r="AT50" s="106">
        <f t="shared" si="3"/>
        <v>0</v>
      </c>
      <c r="AU50" s="107"/>
      <c r="AV50" s="107"/>
      <c r="AW50" s="107"/>
      <c r="AX50" s="108"/>
    </row>
    <row r="51" spans="1:50" ht="21.75" customHeight="1">
      <c r="A51" s="109" t="s">
        <v>89</v>
      </c>
      <c r="B51" s="71"/>
      <c r="C51" s="71"/>
      <c r="D51" s="71"/>
      <c r="E51" s="72"/>
      <c r="F51" s="110">
        <v>1</v>
      </c>
      <c r="G51" s="110">
        <v>1</v>
      </c>
      <c r="H51" s="110">
        <v>5</v>
      </c>
      <c r="I51" s="110">
        <v>2</v>
      </c>
      <c r="J51" s="110">
        <v>1</v>
      </c>
      <c r="K51" s="110">
        <v>0</v>
      </c>
      <c r="L51" s="111">
        <v>6</v>
      </c>
      <c r="M51" s="112">
        <v>1513</v>
      </c>
      <c r="N51" s="113"/>
      <c r="O51" s="114">
        <v>226270000</v>
      </c>
      <c r="P51" s="115"/>
      <c r="Q51" s="115"/>
      <c r="R51" s="116"/>
      <c r="S51" s="117"/>
      <c r="T51" s="72"/>
      <c r="U51" s="118"/>
      <c r="V51" s="71"/>
      <c r="W51" s="71"/>
      <c r="X51" s="72"/>
      <c r="Y51" s="118">
        <v>1</v>
      </c>
      <c r="Z51" s="72"/>
      <c r="AA51" s="106">
        <v>170000</v>
      </c>
      <c r="AB51" s="107"/>
      <c r="AC51" s="107"/>
      <c r="AD51" s="119"/>
      <c r="AE51" s="118"/>
      <c r="AF51" s="72"/>
      <c r="AG51" s="118"/>
      <c r="AH51" s="71"/>
      <c r="AI51" s="71"/>
      <c r="AJ51" s="74"/>
      <c r="AK51" s="105">
        <v>1514</v>
      </c>
      <c r="AL51" s="72"/>
      <c r="AM51" s="106">
        <v>226440000</v>
      </c>
      <c r="AN51" s="107"/>
      <c r="AO51" s="107"/>
      <c r="AP51" s="108"/>
      <c r="AQ51" s="105">
        <f t="shared" si="2"/>
        <v>0</v>
      </c>
      <c r="AR51" s="71"/>
      <c r="AS51" s="72"/>
      <c r="AT51" s="106">
        <f t="shared" si="3"/>
        <v>0</v>
      </c>
      <c r="AU51" s="107"/>
      <c r="AV51" s="107"/>
      <c r="AW51" s="107"/>
      <c r="AX51" s="108"/>
    </row>
    <row r="52" spans="1:50" ht="21.75" customHeight="1">
      <c r="A52" s="109" t="s">
        <v>90</v>
      </c>
      <c r="B52" s="71"/>
      <c r="C52" s="71"/>
      <c r="D52" s="71"/>
      <c r="E52" s="72"/>
      <c r="F52" s="110">
        <v>1</v>
      </c>
      <c r="G52" s="110">
        <v>1</v>
      </c>
      <c r="H52" s="110">
        <v>5</v>
      </c>
      <c r="I52" s="110">
        <v>2</v>
      </c>
      <c r="J52" s="110">
        <v>2</v>
      </c>
      <c r="K52" s="110">
        <v>0</v>
      </c>
      <c r="L52" s="111">
        <v>1</v>
      </c>
      <c r="M52" s="112">
        <v>1122</v>
      </c>
      <c r="N52" s="113"/>
      <c r="O52" s="114">
        <v>54485000</v>
      </c>
      <c r="P52" s="115"/>
      <c r="Q52" s="115"/>
      <c r="R52" s="116"/>
      <c r="S52" s="117"/>
      <c r="T52" s="72"/>
      <c r="U52" s="118"/>
      <c r="V52" s="71"/>
      <c r="W52" s="71"/>
      <c r="X52" s="72"/>
      <c r="Y52" s="118"/>
      <c r="Z52" s="72"/>
      <c r="AA52" s="106"/>
      <c r="AB52" s="107"/>
      <c r="AC52" s="107"/>
      <c r="AD52" s="119"/>
      <c r="AE52" s="118"/>
      <c r="AF52" s="72"/>
      <c r="AG52" s="118"/>
      <c r="AH52" s="71"/>
      <c r="AI52" s="71"/>
      <c r="AJ52" s="74"/>
      <c r="AK52" s="105">
        <v>1141</v>
      </c>
      <c r="AL52" s="72"/>
      <c r="AM52" s="106">
        <v>55420000</v>
      </c>
      <c r="AN52" s="107"/>
      <c r="AO52" s="107"/>
      <c r="AP52" s="108"/>
      <c r="AQ52" s="105">
        <f t="shared" si="2"/>
        <v>19</v>
      </c>
      <c r="AR52" s="71"/>
      <c r="AS52" s="72"/>
      <c r="AT52" s="106">
        <f t="shared" si="3"/>
        <v>935000</v>
      </c>
      <c r="AU52" s="107"/>
      <c r="AV52" s="107"/>
      <c r="AW52" s="107"/>
      <c r="AX52" s="108"/>
    </row>
    <row r="53" spans="1:50" ht="21.75" customHeight="1">
      <c r="A53" s="109" t="s">
        <v>91</v>
      </c>
      <c r="B53" s="71"/>
      <c r="C53" s="71"/>
      <c r="D53" s="71"/>
      <c r="E53" s="72"/>
      <c r="F53" s="110">
        <v>1</v>
      </c>
      <c r="G53" s="110">
        <v>1</v>
      </c>
      <c r="H53" s="110">
        <v>5</v>
      </c>
      <c r="I53" s="110">
        <v>2</v>
      </c>
      <c r="J53" s="110">
        <v>2</v>
      </c>
      <c r="K53" s="110">
        <v>0</v>
      </c>
      <c r="L53" s="111">
        <v>2</v>
      </c>
      <c r="M53" s="112">
        <v>601</v>
      </c>
      <c r="N53" s="113"/>
      <c r="O53" s="114">
        <v>36635000</v>
      </c>
      <c r="P53" s="115"/>
      <c r="Q53" s="115"/>
      <c r="R53" s="116"/>
      <c r="S53" s="117"/>
      <c r="T53" s="72"/>
      <c r="U53" s="118"/>
      <c r="V53" s="71"/>
      <c r="W53" s="71"/>
      <c r="X53" s="72"/>
      <c r="Y53" s="118"/>
      <c r="Z53" s="72"/>
      <c r="AA53" s="106"/>
      <c r="AB53" s="107"/>
      <c r="AC53" s="107"/>
      <c r="AD53" s="119"/>
      <c r="AE53" s="118"/>
      <c r="AF53" s="72"/>
      <c r="AG53" s="118"/>
      <c r="AH53" s="71"/>
      <c r="AI53" s="71"/>
      <c r="AJ53" s="74"/>
      <c r="AK53" s="105">
        <v>601</v>
      </c>
      <c r="AL53" s="72"/>
      <c r="AM53" s="106">
        <v>36635000</v>
      </c>
      <c r="AN53" s="107"/>
      <c r="AO53" s="107"/>
      <c r="AP53" s="108"/>
      <c r="AQ53" s="105">
        <f t="shared" si="2"/>
        <v>0</v>
      </c>
      <c r="AR53" s="71"/>
      <c r="AS53" s="72"/>
      <c r="AT53" s="106">
        <f t="shared" si="3"/>
        <v>0</v>
      </c>
      <c r="AU53" s="107"/>
      <c r="AV53" s="107"/>
      <c r="AW53" s="107"/>
      <c r="AX53" s="108"/>
    </row>
    <row r="54" spans="1:50" ht="21.75" customHeight="1">
      <c r="A54" s="109" t="s">
        <v>92</v>
      </c>
      <c r="B54" s="71"/>
      <c r="C54" s="71"/>
      <c r="D54" s="71"/>
      <c r="E54" s="72"/>
      <c r="F54" s="110">
        <v>1</v>
      </c>
      <c r="G54" s="110">
        <v>1</v>
      </c>
      <c r="H54" s="110">
        <v>5</v>
      </c>
      <c r="I54" s="110">
        <v>2</v>
      </c>
      <c r="J54" s="110">
        <v>2</v>
      </c>
      <c r="K54" s="110">
        <v>0</v>
      </c>
      <c r="L54" s="111">
        <v>3</v>
      </c>
      <c r="M54" s="112">
        <v>576</v>
      </c>
      <c r="N54" s="113"/>
      <c r="O54" s="114">
        <v>42500000</v>
      </c>
      <c r="P54" s="115"/>
      <c r="Q54" s="115"/>
      <c r="R54" s="116"/>
      <c r="S54" s="117"/>
      <c r="T54" s="72"/>
      <c r="U54" s="118"/>
      <c r="V54" s="71"/>
      <c r="W54" s="71"/>
      <c r="X54" s="72"/>
      <c r="Y54" s="118"/>
      <c r="Z54" s="72"/>
      <c r="AA54" s="106"/>
      <c r="AB54" s="107"/>
      <c r="AC54" s="107"/>
      <c r="AD54" s="119"/>
      <c r="AE54" s="118"/>
      <c r="AF54" s="72"/>
      <c r="AG54" s="118"/>
      <c r="AH54" s="71"/>
      <c r="AI54" s="71"/>
      <c r="AJ54" s="74"/>
      <c r="AK54" s="105">
        <v>565</v>
      </c>
      <c r="AL54" s="72"/>
      <c r="AM54" s="106">
        <v>41735000</v>
      </c>
      <c r="AN54" s="107"/>
      <c r="AO54" s="107"/>
      <c r="AP54" s="108"/>
      <c r="AQ54" s="105">
        <f t="shared" si="2"/>
        <v>-11</v>
      </c>
      <c r="AR54" s="71"/>
      <c r="AS54" s="72"/>
      <c r="AT54" s="106">
        <f t="shared" si="3"/>
        <v>-765000</v>
      </c>
      <c r="AU54" s="107"/>
      <c r="AV54" s="107"/>
      <c r="AW54" s="107"/>
      <c r="AX54" s="108"/>
    </row>
    <row r="55" spans="1:50" ht="21.75" customHeight="1">
      <c r="A55" s="109" t="s">
        <v>93</v>
      </c>
      <c r="B55" s="71"/>
      <c r="C55" s="71"/>
      <c r="D55" s="71"/>
      <c r="E55" s="72"/>
      <c r="F55" s="110">
        <v>1</v>
      </c>
      <c r="G55" s="110">
        <v>1</v>
      </c>
      <c r="H55" s="110">
        <v>5</v>
      </c>
      <c r="I55" s="110">
        <v>2</v>
      </c>
      <c r="J55" s="110">
        <v>2</v>
      </c>
      <c r="K55" s="110">
        <v>0</v>
      </c>
      <c r="L55" s="111">
        <v>4</v>
      </c>
      <c r="M55" s="112">
        <v>1386</v>
      </c>
      <c r="N55" s="113"/>
      <c r="O55" s="114">
        <v>79390000</v>
      </c>
      <c r="P55" s="115"/>
      <c r="Q55" s="115"/>
      <c r="R55" s="116"/>
      <c r="S55" s="117"/>
      <c r="T55" s="72"/>
      <c r="U55" s="118"/>
      <c r="V55" s="71"/>
      <c r="W55" s="71"/>
      <c r="X55" s="72"/>
      <c r="Y55" s="118">
        <v>-24</v>
      </c>
      <c r="Z55" s="72"/>
      <c r="AA55" s="106">
        <v>-1360000</v>
      </c>
      <c r="AB55" s="107"/>
      <c r="AC55" s="107"/>
      <c r="AD55" s="119"/>
      <c r="AE55" s="118"/>
      <c r="AF55" s="72"/>
      <c r="AG55" s="118"/>
      <c r="AH55" s="71"/>
      <c r="AI55" s="71"/>
      <c r="AJ55" s="74"/>
      <c r="AK55" s="105">
        <v>1352</v>
      </c>
      <c r="AL55" s="72"/>
      <c r="AM55" s="106">
        <v>77435000</v>
      </c>
      <c r="AN55" s="107"/>
      <c r="AO55" s="107"/>
      <c r="AP55" s="108"/>
      <c r="AQ55" s="105">
        <f t="shared" si="2"/>
        <v>-10</v>
      </c>
      <c r="AR55" s="71"/>
      <c r="AS55" s="72"/>
      <c r="AT55" s="106">
        <f t="shared" si="3"/>
        <v>-595000</v>
      </c>
      <c r="AU55" s="107"/>
      <c r="AV55" s="107"/>
      <c r="AW55" s="107"/>
      <c r="AX55" s="108"/>
    </row>
    <row r="56" spans="1:50" ht="21.75" customHeight="1">
      <c r="A56" s="109" t="s">
        <v>94</v>
      </c>
      <c r="B56" s="71"/>
      <c r="C56" s="71"/>
      <c r="D56" s="71"/>
      <c r="E56" s="72"/>
      <c r="F56" s="110">
        <v>1</v>
      </c>
      <c r="G56" s="110">
        <v>1</v>
      </c>
      <c r="H56" s="110">
        <v>5</v>
      </c>
      <c r="I56" s="110">
        <v>2</v>
      </c>
      <c r="J56" s="110">
        <v>2</v>
      </c>
      <c r="K56" s="110">
        <v>0</v>
      </c>
      <c r="L56" s="111">
        <v>5</v>
      </c>
      <c r="M56" s="112">
        <v>1479</v>
      </c>
      <c r="N56" s="113"/>
      <c r="O56" s="114">
        <v>110670000</v>
      </c>
      <c r="P56" s="115"/>
      <c r="Q56" s="115"/>
      <c r="R56" s="116"/>
      <c r="S56" s="117"/>
      <c r="T56" s="72"/>
      <c r="U56" s="118"/>
      <c r="V56" s="71"/>
      <c r="W56" s="71"/>
      <c r="X56" s="72"/>
      <c r="Y56" s="118">
        <v>-53</v>
      </c>
      <c r="Z56" s="72"/>
      <c r="AA56" s="106">
        <v>-3995000</v>
      </c>
      <c r="AB56" s="107"/>
      <c r="AC56" s="107"/>
      <c r="AD56" s="119"/>
      <c r="AE56" s="118"/>
      <c r="AF56" s="72"/>
      <c r="AG56" s="118"/>
      <c r="AH56" s="71"/>
      <c r="AI56" s="71"/>
      <c r="AJ56" s="74"/>
      <c r="AK56" s="105">
        <v>1456</v>
      </c>
      <c r="AL56" s="72"/>
      <c r="AM56" s="106">
        <v>108885000</v>
      </c>
      <c r="AN56" s="107"/>
      <c r="AO56" s="107"/>
      <c r="AP56" s="108"/>
      <c r="AQ56" s="105">
        <f t="shared" si="2"/>
        <v>30</v>
      </c>
      <c r="AR56" s="71"/>
      <c r="AS56" s="72"/>
      <c r="AT56" s="106">
        <f t="shared" si="3"/>
        <v>2210000</v>
      </c>
      <c r="AU56" s="107"/>
      <c r="AV56" s="107"/>
      <c r="AW56" s="107"/>
      <c r="AX56" s="108"/>
    </row>
    <row r="57" spans="1:50" ht="21.75" customHeight="1">
      <c r="A57" s="109" t="s">
        <v>95</v>
      </c>
      <c r="B57" s="71"/>
      <c r="C57" s="71"/>
      <c r="D57" s="71"/>
      <c r="E57" s="72"/>
      <c r="F57" s="110">
        <v>1</v>
      </c>
      <c r="G57" s="110">
        <v>1</v>
      </c>
      <c r="H57" s="110">
        <v>5</v>
      </c>
      <c r="I57" s="110">
        <v>3</v>
      </c>
      <c r="J57" s="110">
        <v>1</v>
      </c>
      <c r="K57" s="110">
        <v>0</v>
      </c>
      <c r="L57" s="111">
        <v>1</v>
      </c>
      <c r="M57" s="112">
        <v>348</v>
      </c>
      <c r="N57" s="113"/>
      <c r="O57" s="114">
        <v>49300000</v>
      </c>
      <c r="P57" s="115"/>
      <c r="Q57" s="115"/>
      <c r="R57" s="116"/>
      <c r="S57" s="117"/>
      <c r="T57" s="72"/>
      <c r="U57" s="118"/>
      <c r="V57" s="71"/>
      <c r="W57" s="71"/>
      <c r="X57" s="72"/>
      <c r="Y57" s="118"/>
      <c r="Z57" s="72"/>
      <c r="AA57" s="106"/>
      <c r="AB57" s="107"/>
      <c r="AC57" s="107"/>
      <c r="AD57" s="119"/>
      <c r="AE57" s="118"/>
      <c r="AF57" s="72"/>
      <c r="AG57" s="118"/>
      <c r="AH57" s="71"/>
      <c r="AI57" s="71"/>
      <c r="AJ57" s="74"/>
      <c r="AK57" s="105">
        <v>348</v>
      </c>
      <c r="AL57" s="72"/>
      <c r="AM57" s="106">
        <v>49300000</v>
      </c>
      <c r="AN57" s="107"/>
      <c r="AO57" s="107"/>
      <c r="AP57" s="108"/>
      <c r="AQ57" s="105">
        <f t="shared" si="2"/>
        <v>0</v>
      </c>
      <c r="AR57" s="71"/>
      <c r="AS57" s="72"/>
      <c r="AT57" s="106">
        <f t="shared" si="3"/>
        <v>0</v>
      </c>
      <c r="AU57" s="107"/>
      <c r="AV57" s="107"/>
      <c r="AW57" s="107"/>
      <c r="AX57" s="108"/>
    </row>
    <row r="58" spans="1:50" ht="21.75" customHeight="1">
      <c r="A58" s="109" t="s">
        <v>96</v>
      </c>
      <c r="B58" s="71"/>
      <c r="C58" s="71"/>
      <c r="D58" s="71"/>
      <c r="E58" s="72"/>
      <c r="F58" s="110">
        <v>1</v>
      </c>
      <c r="G58" s="110">
        <v>1</v>
      </c>
      <c r="H58" s="110">
        <v>5</v>
      </c>
      <c r="I58" s="110">
        <v>3</v>
      </c>
      <c r="J58" s="110">
        <v>1</v>
      </c>
      <c r="K58" s="110">
        <v>0</v>
      </c>
      <c r="L58" s="111">
        <v>2</v>
      </c>
      <c r="M58" s="112">
        <v>356</v>
      </c>
      <c r="N58" s="113"/>
      <c r="O58" s="114">
        <v>54230000</v>
      </c>
      <c r="P58" s="115"/>
      <c r="Q58" s="115"/>
      <c r="R58" s="116"/>
      <c r="S58" s="117"/>
      <c r="T58" s="72"/>
      <c r="U58" s="118"/>
      <c r="V58" s="71"/>
      <c r="W58" s="71"/>
      <c r="X58" s="72"/>
      <c r="Y58" s="118"/>
      <c r="Z58" s="72"/>
      <c r="AA58" s="106"/>
      <c r="AB58" s="107"/>
      <c r="AC58" s="107"/>
      <c r="AD58" s="119"/>
      <c r="AE58" s="118"/>
      <c r="AF58" s="72"/>
      <c r="AG58" s="118"/>
      <c r="AH58" s="71"/>
      <c r="AI58" s="71"/>
      <c r="AJ58" s="74"/>
      <c r="AK58" s="105">
        <v>356</v>
      </c>
      <c r="AL58" s="72"/>
      <c r="AM58" s="106">
        <v>54230000</v>
      </c>
      <c r="AN58" s="107"/>
      <c r="AO58" s="107"/>
      <c r="AP58" s="108"/>
      <c r="AQ58" s="105">
        <f t="shared" si="2"/>
        <v>0</v>
      </c>
      <c r="AR58" s="71"/>
      <c r="AS58" s="72"/>
      <c r="AT58" s="106">
        <f t="shared" si="3"/>
        <v>0</v>
      </c>
      <c r="AU58" s="107"/>
      <c r="AV58" s="107"/>
      <c r="AW58" s="107"/>
      <c r="AX58" s="108"/>
    </row>
    <row r="59" spans="1:50" ht="21.75" customHeight="1">
      <c r="A59" s="109" t="s">
        <v>97</v>
      </c>
      <c r="B59" s="71"/>
      <c r="C59" s="71"/>
      <c r="D59" s="71"/>
      <c r="E59" s="72"/>
      <c r="F59" s="110">
        <v>1</v>
      </c>
      <c r="G59" s="110">
        <v>1</v>
      </c>
      <c r="H59" s="110">
        <v>5</v>
      </c>
      <c r="I59" s="110">
        <v>3</v>
      </c>
      <c r="J59" s="110">
        <v>1</v>
      </c>
      <c r="K59" s="110">
        <v>0</v>
      </c>
      <c r="L59" s="111">
        <v>3</v>
      </c>
      <c r="M59" s="112">
        <v>708</v>
      </c>
      <c r="N59" s="113"/>
      <c r="O59" s="114">
        <v>127840000</v>
      </c>
      <c r="P59" s="115"/>
      <c r="Q59" s="115"/>
      <c r="R59" s="116"/>
      <c r="S59" s="117"/>
      <c r="T59" s="72"/>
      <c r="U59" s="118"/>
      <c r="V59" s="71"/>
      <c r="W59" s="71"/>
      <c r="X59" s="72"/>
      <c r="Y59" s="118"/>
      <c r="Z59" s="72"/>
      <c r="AA59" s="106"/>
      <c r="AB59" s="107"/>
      <c r="AC59" s="107"/>
      <c r="AD59" s="119"/>
      <c r="AE59" s="118"/>
      <c r="AF59" s="72"/>
      <c r="AG59" s="118"/>
      <c r="AH59" s="71"/>
      <c r="AI59" s="71"/>
      <c r="AJ59" s="74"/>
      <c r="AK59" s="105">
        <v>708</v>
      </c>
      <c r="AL59" s="72"/>
      <c r="AM59" s="106">
        <v>127840000</v>
      </c>
      <c r="AN59" s="107"/>
      <c r="AO59" s="107"/>
      <c r="AP59" s="108"/>
      <c r="AQ59" s="105">
        <f t="shared" si="2"/>
        <v>0</v>
      </c>
      <c r="AR59" s="71"/>
      <c r="AS59" s="72"/>
      <c r="AT59" s="106">
        <f t="shared" si="3"/>
        <v>0</v>
      </c>
      <c r="AU59" s="107"/>
      <c r="AV59" s="107"/>
      <c r="AW59" s="107"/>
      <c r="AX59" s="108"/>
    </row>
    <row r="60" spans="1:50" ht="21.75" customHeight="1">
      <c r="A60" s="109" t="s">
        <v>98</v>
      </c>
      <c r="B60" s="71"/>
      <c r="C60" s="71"/>
      <c r="D60" s="71"/>
      <c r="E60" s="72"/>
      <c r="F60" s="110">
        <v>1</v>
      </c>
      <c r="G60" s="110">
        <v>1</v>
      </c>
      <c r="H60" s="110">
        <v>5</v>
      </c>
      <c r="I60" s="110">
        <v>3</v>
      </c>
      <c r="J60" s="110">
        <v>2</v>
      </c>
      <c r="K60" s="110">
        <v>0</v>
      </c>
      <c r="L60" s="111">
        <v>1</v>
      </c>
      <c r="M60" s="112">
        <v>705</v>
      </c>
      <c r="N60" s="113"/>
      <c r="O60" s="114">
        <v>49895000</v>
      </c>
      <c r="P60" s="115"/>
      <c r="Q60" s="115"/>
      <c r="R60" s="116"/>
      <c r="S60" s="117"/>
      <c r="T60" s="72"/>
      <c r="U60" s="118"/>
      <c r="V60" s="71"/>
      <c r="W60" s="71"/>
      <c r="X60" s="72"/>
      <c r="Y60" s="118"/>
      <c r="Z60" s="72"/>
      <c r="AA60" s="106"/>
      <c r="AB60" s="107"/>
      <c r="AC60" s="107"/>
      <c r="AD60" s="119"/>
      <c r="AE60" s="118"/>
      <c r="AF60" s="72"/>
      <c r="AG60" s="118"/>
      <c r="AH60" s="71"/>
      <c r="AI60" s="71"/>
      <c r="AJ60" s="74"/>
      <c r="AK60" s="105">
        <v>717</v>
      </c>
      <c r="AL60" s="72"/>
      <c r="AM60" s="106">
        <v>50745000</v>
      </c>
      <c r="AN60" s="107"/>
      <c r="AO60" s="107"/>
      <c r="AP60" s="108"/>
      <c r="AQ60" s="105">
        <f t="shared" si="2"/>
        <v>12</v>
      </c>
      <c r="AR60" s="71"/>
      <c r="AS60" s="72"/>
      <c r="AT60" s="106">
        <f t="shared" si="3"/>
        <v>850000</v>
      </c>
      <c r="AU60" s="107"/>
      <c r="AV60" s="107"/>
      <c r="AW60" s="107"/>
      <c r="AX60" s="108"/>
    </row>
    <row r="61" spans="1:50" ht="21.75" customHeight="1">
      <c r="A61" s="109" t="s">
        <v>99</v>
      </c>
      <c r="B61" s="71"/>
      <c r="C61" s="71"/>
      <c r="D61" s="71"/>
      <c r="E61" s="72"/>
      <c r="F61" s="110">
        <v>1</v>
      </c>
      <c r="G61" s="110">
        <v>1</v>
      </c>
      <c r="H61" s="110">
        <v>5</v>
      </c>
      <c r="I61" s="110">
        <v>3</v>
      </c>
      <c r="J61" s="110">
        <v>2</v>
      </c>
      <c r="K61" s="110">
        <v>0</v>
      </c>
      <c r="L61" s="111">
        <v>2</v>
      </c>
      <c r="M61" s="112">
        <v>752</v>
      </c>
      <c r="N61" s="113"/>
      <c r="O61" s="114">
        <v>67830000</v>
      </c>
      <c r="P61" s="115"/>
      <c r="Q61" s="115"/>
      <c r="R61" s="116"/>
      <c r="S61" s="117"/>
      <c r="T61" s="72"/>
      <c r="U61" s="118"/>
      <c r="V61" s="71"/>
      <c r="W61" s="71"/>
      <c r="X61" s="72"/>
      <c r="Y61" s="118">
        <v>-13</v>
      </c>
      <c r="Z61" s="72"/>
      <c r="AA61" s="106">
        <v>-1190000</v>
      </c>
      <c r="AB61" s="107"/>
      <c r="AC61" s="107"/>
      <c r="AD61" s="119"/>
      <c r="AE61" s="118"/>
      <c r="AF61" s="72"/>
      <c r="AG61" s="118"/>
      <c r="AH61" s="71"/>
      <c r="AI61" s="71"/>
      <c r="AJ61" s="74"/>
      <c r="AK61" s="105">
        <v>736</v>
      </c>
      <c r="AL61" s="72"/>
      <c r="AM61" s="106">
        <v>66385000</v>
      </c>
      <c r="AN61" s="107"/>
      <c r="AO61" s="107"/>
      <c r="AP61" s="108"/>
      <c r="AQ61" s="105">
        <f t="shared" si="2"/>
        <v>-3</v>
      </c>
      <c r="AR61" s="71"/>
      <c r="AS61" s="72"/>
      <c r="AT61" s="106">
        <f t="shared" si="3"/>
        <v>-255000</v>
      </c>
      <c r="AU61" s="107"/>
      <c r="AV61" s="107"/>
      <c r="AW61" s="107"/>
      <c r="AX61" s="108"/>
    </row>
    <row r="62" spans="1:50" ht="21.75" customHeight="1">
      <c r="A62" s="121" t="s">
        <v>100</v>
      </c>
      <c r="B62" s="122"/>
      <c r="C62" s="122"/>
      <c r="D62" s="122"/>
      <c r="E62" s="123"/>
      <c r="F62" s="110">
        <v>1</v>
      </c>
      <c r="G62" s="110">
        <v>1</v>
      </c>
      <c r="H62" s="110">
        <v>5</v>
      </c>
      <c r="I62" s="110">
        <v>5</v>
      </c>
      <c r="J62" s="110">
        <v>1</v>
      </c>
      <c r="K62" s="110">
        <v>0</v>
      </c>
      <c r="L62" s="111">
        <v>1</v>
      </c>
      <c r="M62" s="112">
        <v>0</v>
      </c>
      <c r="N62" s="113"/>
      <c r="O62" s="114">
        <v>0</v>
      </c>
      <c r="P62" s="115"/>
      <c r="Q62" s="115"/>
      <c r="R62" s="116"/>
      <c r="S62" s="124"/>
      <c r="T62" s="125"/>
      <c r="U62" s="126"/>
      <c r="V62" s="127"/>
      <c r="W62" s="127"/>
      <c r="X62" s="125"/>
      <c r="Y62" s="128">
        <v>642</v>
      </c>
      <c r="Z62" s="129"/>
      <c r="AA62" s="130">
        <v>44940000</v>
      </c>
      <c r="AB62" s="131"/>
      <c r="AC62" s="131"/>
      <c r="AD62" s="132"/>
      <c r="AE62" s="126"/>
      <c r="AF62" s="125"/>
      <c r="AG62" s="126"/>
      <c r="AH62" s="127"/>
      <c r="AI62" s="127"/>
      <c r="AJ62" s="133"/>
      <c r="AK62" s="117">
        <v>642</v>
      </c>
      <c r="AL62" s="129"/>
      <c r="AM62" s="130">
        <v>44940000</v>
      </c>
      <c r="AN62" s="131"/>
      <c r="AO62" s="131"/>
      <c r="AP62" s="134"/>
      <c r="AQ62" s="105">
        <f t="shared" si="2"/>
        <v>0</v>
      </c>
      <c r="AR62" s="71"/>
      <c r="AS62" s="72"/>
      <c r="AT62" s="106">
        <f t="shared" si="3"/>
        <v>0</v>
      </c>
      <c r="AU62" s="107"/>
      <c r="AV62" s="107"/>
      <c r="AW62" s="107"/>
      <c r="AX62" s="108"/>
    </row>
    <row r="63" spans="1:50" ht="21.75" customHeight="1">
      <c r="A63" s="109" t="s">
        <v>101</v>
      </c>
      <c r="B63" s="71"/>
      <c r="C63" s="71"/>
      <c r="D63" s="71"/>
      <c r="E63" s="72"/>
      <c r="F63" s="110">
        <v>1</v>
      </c>
      <c r="G63" s="110">
        <v>1</v>
      </c>
      <c r="H63" s="110">
        <v>5</v>
      </c>
      <c r="I63" s="110">
        <v>5</v>
      </c>
      <c r="J63" s="110">
        <v>1</v>
      </c>
      <c r="K63" s="110">
        <v>0</v>
      </c>
      <c r="L63" s="111">
        <v>2</v>
      </c>
      <c r="M63" s="112">
        <v>642</v>
      </c>
      <c r="N63" s="113"/>
      <c r="O63" s="114">
        <v>22470000</v>
      </c>
      <c r="P63" s="115"/>
      <c r="Q63" s="115"/>
      <c r="R63" s="116"/>
      <c r="S63" s="117"/>
      <c r="T63" s="72"/>
      <c r="U63" s="118"/>
      <c r="V63" s="71"/>
      <c r="W63" s="71"/>
      <c r="X63" s="72"/>
      <c r="Y63" s="118">
        <v>-642</v>
      </c>
      <c r="Z63" s="72"/>
      <c r="AA63" s="106">
        <v>-22470000</v>
      </c>
      <c r="AB63" s="107"/>
      <c r="AC63" s="107"/>
      <c r="AD63" s="119"/>
      <c r="AE63" s="118"/>
      <c r="AF63" s="72"/>
      <c r="AG63" s="118"/>
      <c r="AH63" s="71"/>
      <c r="AI63" s="71"/>
      <c r="AJ63" s="74"/>
      <c r="AK63" s="105">
        <v>0</v>
      </c>
      <c r="AL63" s="72"/>
      <c r="AM63" s="106">
        <v>0</v>
      </c>
      <c r="AN63" s="107"/>
      <c r="AO63" s="107"/>
      <c r="AP63" s="108"/>
      <c r="AQ63" s="105">
        <f t="shared" si="2"/>
        <v>0</v>
      </c>
      <c r="AR63" s="71"/>
      <c r="AS63" s="72"/>
      <c r="AT63" s="106">
        <f t="shared" si="3"/>
        <v>0</v>
      </c>
      <c r="AU63" s="107"/>
      <c r="AV63" s="107"/>
      <c r="AW63" s="107"/>
      <c r="AX63" s="108"/>
    </row>
    <row r="64" spans="1:50" ht="21.75" customHeight="1">
      <c r="A64" s="135" t="s">
        <v>102</v>
      </c>
      <c r="B64" s="136"/>
      <c r="C64" s="136"/>
      <c r="D64" s="136"/>
      <c r="E64" s="137"/>
      <c r="F64" s="110">
        <v>1</v>
      </c>
      <c r="G64" s="110">
        <v>1</v>
      </c>
      <c r="H64" s="110">
        <v>5</v>
      </c>
      <c r="I64" s="110">
        <v>5</v>
      </c>
      <c r="J64" s="110">
        <v>1</v>
      </c>
      <c r="K64" s="110">
        <v>0</v>
      </c>
      <c r="L64" s="111">
        <v>3</v>
      </c>
      <c r="M64" s="112"/>
      <c r="N64" s="113"/>
      <c r="O64" s="114"/>
      <c r="P64" s="115"/>
      <c r="Q64" s="115"/>
      <c r="R64" s="116"/>
      <c r="S64" s="124"/>
      <c r="T64" s="125"/>
      <c r="U64" s="126"/>
      <c r="V64" s="127"/>
      <c r="W64" s="127"/>
      <c r="X64" s="125"/>
      <c r="Y64" s="128">
        <v>76</v>
      </c>
      <c r="Z64" s="129"/>
      <c r="AA64" s="130">
        <v>2026667</v>
      </c>
      <c r="AB64" s="131"/>
      <c r="AC64" s="131"/>
      <c r="AD64" s="132"/>
      <c r="AE64" s="126"/>
      <c r="AF64" s="125"/>
      <c r="AG64" s="126"/>
      <c r="AH64" s="127"/>
      <c r="AI64" s="127"/>
      <c r="AJ64" s="133"/>
      <c r="AK64" s="117">
        <v>76</v>
      </c>
      <c r="AL64" s="129"/>
      <c r="AM64" s="130">
        <v>2026667</v>
      </c>
      <c r="AN64" s="131"/>
      <c r="AO64" s="131"/>
      <c r="AP64" s="134"/>
      <c r="AQ64" s="138"/>
      <c r="AR64" s="115"/>
      <c r="AS64" s="113"/>
      <c r="AT64" s="139"/>
      <c r="AU64" s="115"/>
      <c r="AV64" s="115"/>
      <c r="AW64" s="115"/>
      <c r="AX64" s="116"/>
    </row>
    <row r="65" spans="1:50" ht="21.75" customHeight="1">
      <c r="A65" s="109" t="s">
        <v>103</v>
      </c>
      <c r="B65" s="71"/>
      <c r="C65" s="71"/>
      <c r="D65" s="71"/>
      <c r="E65" s="72"/>
      <c r="F65" s="110">
        <v>1</v>
      </c>
      <c r="G65" s="110">
        <v>1</v>
      </c>
      <c r="H65" s="110">
        <v>5</v>
      </c>
      <c r="I65" s="110">
        <v>5</v>
      </c>
      <c r="J65" s="110">
        <v>1</v>
      </c>
      <c r="K65" s="110">
        <v>0</v>
      </c>
      <c r="L65" s="111">
        <v>4</v>
      </c>
      <c r="M65" s="112">
        <v>76</v>
      </c>
      <c r="N65" s="113"/>
      <c r="O65" s="114">
        <v>1013333</v>
      </c>
      <c r="P65" s="115"/>
      <c r="Q65" s="115"/>
      <c r="R65" s="116"/>
      <c r="S65" s="117"/>
      <c r="T65" s="72"/>
      <c r="U65" s="118"/>
      <c r="V65" s="71"/>
      <c r="W65" s="71"/>
      <c r="X65" s="72"/>
      <c r="Y65" s="118">
        <v>-76</v>
      </c>
      <c r="Z65" s="72"/>
      <c r="AA65" s="106">
        <v>-1013333</v>
      </c>
      <c r="AB65" s="107"/>
      <c r="AC65" s="107"/>
      <c r="AD65" s="119"/>
      <c r="AE65" s="118"/>
      <c r="AF65" s="72"/>
      <c r="AG65" s="118"/>
      <c r="AH65" s="71"/>
      <c r="AI65" s="71"/>
      <c r="AJ65" s="74"/>
      <c r="AK65" s="105">
        <v>0</v>
      </c>
      <c r="AL65" s="72"/>
      <c r="AM65" s="106">
        <v>0</v>
      </c>
      <c r="AN65" s="107"/>
      <c r="AO65" s="107"/>
      <c r="AP65" s="108"/>
      <c r="AQ65" s="105">
        <f aca="true" t="shared" si="4" ref="AQ65:AQ99">+AK65-(M65+S65+Y65+AE65)</f>
        <v>0</v>
      </c>
      <c r="AR65" s="71"/>
      <c r="AS65" s="72"/>
      <c r="AT65" s="106">
        <f aca="true" t="shared" si="5" ref="AT65:AT99">AM65-(O65+U65+AA65+AG65)</f>
        <v>0</v>
      </c>
      <c r="AU65" s="107"/>
      <c r="AV65" s="107"/>
      <c r="AW65" s="107"/>
      <c r="AX65" s="108"/>
    </row>
    <row r="66" spans="1:50" ht="21.75" customHeight="1">
      <c r="A66" s="109" t="s">
        <v>104</v>
      </c>
      <c r="B66" s="71"/>
      <c r="C66" s="71"/>
      <c r="D66" s="71"/>
      <c r="E66" s="72"/>
      <c r="F66" s="110">
        <v>1</v>
      </c>
      <c r="G66" s="110">
        <v>1</v>
      </c>
      <c r="H66" s="110">
        <v>5</v>
      </c>
      <c r="I66" s="110">
        <v>5</v>
      </c>
      <c r="J66" s="110">
        <v>2</v>
      </c>
      <c r="K66" s="110">
        <v>0</v>
      </c>
      <c r="L66" s="111">
        <v>1</v>
      </c>
      <c r="M66" s="112">
        <v>640</v>
      </c>
      <c r="N66" s="113"/>
      <c r="O66" s="114">
        <v>0</v>
      </c>
      <c r="P66" s="115"/>
      <c r="Q66" s="115"/>
      <c r="R66" s="116"/>
      <c r="S66" s="117"/>
      <c r="T66" s="72"/>
      <c r="U66" s="118"/>
      <c r="V66" s="71"/>
      <c r="W66" s="71"/>
      <c r="X66" s="72"/>
      <c r="Y66" s="118"/>
      <c r="Z66" s="72"/>
      <c r="AA66" s="106"/>
      <c r="AB66" s="107"/>
      <c r="AC66" s="107"/>
      <c r="AD66" s="119"/>
      <c r="AE66" s="118"/>
      <c r="AF66" s="72"/>
      <c r="AG66" s="118"/>
      <c r="AH66" s="71"/>
      <c r="AI66" s="71"/>
      <c r="AJ66" s="74"/>
      <c r="AK66" s="105">
        <v>667</v>
      </c>
      <c r="AL66" s="72"/>
      <c r="AM66" s="106">
        <v>0</v>
      </c>
      <c r="AN66" s="107"/>
      <c r="AO66" s="107"/>
      <c r="AP66" s="108"/>
      <c r="AQ66" s="105">
        <f t="shared" si="4"/>
        <v>27</v>
      </c>
      <c r="AR66" s="71"/>
      <c r="AS66" s="72"/>
      <c r="AT66" s="106">
        <f t="shared" si="5"/>
        <v>0</v>
      </c>
      <c r="AU66" s="107"/>
      <c r="AV66" s="107"/>
      <c r="AW66" s="107"/>
      <c r="AX66" s="108"/>
    </row>
    <row r="67" spans="1:50" ht="21.75" customHeight="1">
      <c r="A67" s="109" t="s">
        <v>104</v>
      </c>
      <c r="B67" s="71"/>
      <c r="C67" s="71"/>
      <c r="D67" s="71"/>
      <c r="E67" s="72"/>
      <c r="F67" s="110">
        <v>1</v>
      </c>
      <c r="G67" s="110">
        <v>1</v>
      </c>
      <c r="H67" s="110">
        <v>5</v>
      </c>
      <c r="I67" s="110">
        <v>5</v>
      </c>
      <c r="J67" s="110">
        <v>2</v>
      </c>
      <c r="K67" s="110">
        <v>0</v>
      </c>
      <c r="L67" s="111">
        <v>2</v>
      </c>
      <c r="M67" s="112">
        <v>0</v>
      </c>
      <c r="N67" s="113"/>
      <c r="O67" s="114">
        <v>0</v>
      </c>
      <c r="P67" s="115"/>
      <c r="Q67" s="115"/>
      <c r="R67" s="116"/>
      <c r="S67" s="117"/>
      <c r="T67" s="72"/>
      <c r="U67" s="118"/>
      <c r="V67" s="71"/>
      <c r="W67" s="71"/>
      <c r="X67" s="72"/>
      <c r="Y67" s="118"/>
      <c r="Z67" s="72"/>
      <c r="AA67" s="106"/>
      <c r="AB67" s="107"/>
      <c r="AC67" s="107"/>
      <c r="AD67" s="119"/>
      <c r="AE67" s="118"/>
      <c r="AF67" s="72"/>
      <c r="AG67" s="118"/>
      <c r="AH67" s="71"/>
      <c r="AI67" s="71"/>
      <c r="AJ67" s="74"/>
      <c r="AK67" s="105">
        <v>0</v>
      </c>
      <c r="AL67" s="72"/>
      <c r="AM67" s="106">
        <v>0</v>
      </c>
      <c r="AN67" s="107"/>
      <c r="AO67" s="107"/>
      <c r="AP67" s="108"/>
      <c r="AQ67" s="105">
        <f t="shared" si="4"/>
        <v>0</v>
      </c>
      <c r="AR67" s="71"/>
      <c r="AS67" s="72"/>
      <c r="AT67" s="106">
        <f t="shared" si="5"/>
        <v>0</v>
      </c>
      <c r="AU67" s="107"/>
      <c r="AV67" s="107"/>
      <c r="AW67" s="107"/>
      <c r="AX67" s="108"/>
    </row>
    <row r="68" spans="1:50" ht="21.75" customHeight="1">
      <c r="A68" s="109" t="s">
        <v>104</v>
      </c>
      <c r="B68" s="71"/>
      <c r="C68" s="71"/>
      <c r="D68" s="71"/>
      <c r="E68" s="72"/>
      <c r="F68" s="110">
        <v>1</v>
      </c>
      <c r="G68" s="110">
        <v>1</v>
      </c>
      <c r="H68" s="110">
        <v>5</v>
      </c>
      <c r="I68" s="110">
        <v>5</v>
      </c>
      <c r="J68" s="110">
        <v>2</v>
      </c>
      <c r="K68" s="110">
        <v>0</v>
      </c>
      <c r="L68" s="111">
        <v>3</v>
      </c>
      <c r="M68" s="112">
        <v>640</v>
      </c>
      <c r="N68" s="113"/>
      <c r="O68" s="114">
        <v>11560000</v>
      </c>
      <c r="P68" s="115"/>
      <c r="Q68" s="115"/>
      <c r="R68" s="116"/>
      <c r="S68" s="117"/>
      <c r="T68" s="72"/>
      <c r="U68" s="118"/>
      <c r="V68" s="71"/>
      <c r="W68" s="71"/>
      <c r="X68" s="72"/>
      <c r="Y68" s="118"/>
      <c r="Z68" s="72"/>
      <c r="AA68" s="106"/>
      <c r="AB68" s="107"/>
      <c r="AC68" s="107"/>
      <c r="AD68" s="119"/>
      <c r="AE68" s="118"/>
      <c r="AF68" s="72"/>
      <c r="AG68" s="118"/>
      <c r="AH68" s="71"/>
      <c r="AI68" s="71"/>
      <c r="AJ68" s="74"/>
      <c r="AK68" s="105">
        <v>667</v>
      </c>
      <c r="AL68" s="72"/>
      <c r="AM68" s="106">
        <v>12070000</v>
      </c>
      <c r="AN68" s="107"/>
      <c r="AO68" s="107"/>
      <c r="AP68" s="108"/>
      <c r="AQ68" s="105">
        <f t="shared" si="4"/>
        <v>27</v>
      </c>
      <c r="AR68" s="71"/>
      <c r="AS68" s="72"/>
      <c r="AT68" s="106">
        <f t="shared" si="5"/>
        <v>510000</v>
      </c>
      <c r="AU68" s="107"/>
      <c r="AV68" s="107"/>
      <c r="AW68" s="107"/>
      <c r="AX68" s="108"/>
    </row>
    <row r="69" spans="1:50" ht="21.75" customHeight="1">
      <c r="A69" s="109" t="s">
        <v>105</v>
      </c>
      <c r="B69" s="71"/>
      <c r="C69" s="71"/>
      <c r="D69" s="71"/>
      <c r="E69" s="72"/>
      <c r="F69" s="110">
        <v>1</v>
      </c>
      <c r="G69" s="110">
        <v>1</v>
      </c>
      <c r="H69" s="110">
        <v>5</v>
      </c>
      <c r="I69" s="110">
        <v>5</v>
      </c>
      <c r="J69" s="110">
        <v>2</v>
      </c>
      <c r="K69" s="110">
        <v>0</v>
      </c>
      <c r="L69" s="111">
        <v>4</v>
      </c>
      <c r="M69" s="112">
        <v>70</v>
      </c>
      <c r="N69" s="113"/>
      <c r="O69" s="114">
        <v>0</v>
      </c>
      <c r="P69" s="115"/>
      <c r="Q69" s="115"/>
      <c r="R69" s="116"/>
      <c r="S69" s="117"/>
      <c r="T69" s="72"/>
      <c r="U69" s="118"/>
      <c r="V69" s="71"/>
      <c r="W69" s="71"/>
      <c r="X69" s="72"/>
      <c r="Y69" s="118"/>
      <c r="Z69" s="72"/>
      <c r="AA69" s="106"/>
      <c r="AB69" s="107"/>
      <c r="AC69" s="107"/>
      <c r="AD69" s="119"/>
      <c r="AE69" s="118"/>
      <c r="AF69" s="72"/>
      <c r="AG69" s="118"/>
      <c r="AH69" s="71"/>
      <c r="AI69" s="71"/>
      <c r="AJ69" s="74"/>
      <c r="AK69" s="105">
        <v>74</v>
      </c>
      <c r="AL69" s="72"/>
      <c r="AM69" s="106">
        <v>0</v>
      </c>
      <c r="AN69" s="107"/>
      <c r="AO69" s="107"/>
      <c r="AP69" s="108"/>
      <c r="AQ69" s="105">
        <f t="shared" si="4"/>
        <v>4</v>
      </c>
      <c r="AR69" s="71"/>
      <c r="AS69" s="72"/>
      <c r="AT69" s="106">
        <f t="shared" si="5"/>
        <v>0</v>
      </c>
      <c r="AU69" s="107"/>
      <c r="AV69" s="107"/>
      <c r="AW69" s="107"/>
      <c r="AX69" s="108"/>
    </row>
    <row r="70" spans="1:50" ht="21.75" customHeight="1">
      <c r="A70" s="109" t="s">
        <v>105</v>
      </c>
      <c r="B70" s="71"/>
      <c r="C70" s="71"/>
      <c r="D70" s="71"/>
      <c r="E70" s="72"/>
      <c r="F70" s="110">
        <v>1</v>
      </c>
      <c r="G70" s="110">
        <v>1</v>
      </c>
      <c r="H70" s="110">
        <v>5</v>
      </c>
      <c r="I70" s="110">
        <v>5</v>
      </c>
      <c r="J70" s="110">
        <v>2</v>
      </c>
      <c r="K70" s="110">
        <v>0</v>
      </c>
      <c r="L70" s="111">
        <v>5</v>
      </c>
      <c r="M70" s="112">
        <v>0</v>
      </c>
      <c r="N70" s="113"/>
      <c r="O70" s="114">
        <v>0</v>
      </c>
      <c r="P70" s="115"/>
      <c r="Q70" s="115"/>
      <c r="R70" s="116"/>
      <c r="S70" s="117"/>
      <c r="T70" s="72"/>
      <c r="U70" s="118"/>
      <c r="V70" s="71"/>
      <c r="W70" s="71"/>
      <c r="X70" s="72"/>
      <c r="Y70" s="118"/>
      <c r="Z70" s="72"/>
      <c r="AA70" s="106"/>
      <c r="AB70" s="107"/>
      <c r="AC70" s="107"/>
      <c r="AD70" s="119"/>
      <c r="AE70" s="118"/>
      <c r="AF70" s="72"/>
      <c r="AG70" s="118"/>
      <c r="AH70" s="71"/>
      <c r="AI70" s="71"/>
      <c r="AJ70" s="74"/>
      <c r="AK70" s="105">
        <v>0</v>
      </c>
      <c r="AL70" s="72"/>
      <c r="AM70" s="106">
        <v>0</v>
      </c>
      <c r="AN70" s="107"/>
      <c r="AO70" s="107"/>
      <c r="AP70" s="108"/>
      <c r="AQ70" s="105">
        <f t="shared" si="4"/>
        <v>0</v>
      </c>
      <c r="AR70" s="71"/>
      <c r="AS70" s="72"/>
      <c r="AT70" s="106">
        <f t="shared" si="5"/>
        <v>0</v>
      </c>
      <c r="AU70" s="107"/>
      <c r="AV70" s="107"/>
      <c r="AW70" s="107"/>
      <c r="AX70" s="108"/>
    </row>
    <row r="71" spans="1:50" ht="21.75" customHeight="1">
      <c r="A71" s="109" t="s">
        <v>105</v>
      </c>
      <c r="B71" s="71"/>
      <c r="C71" s="71"/>
      <c r="D71" s="71"/>
      <c r="E71" s="72"/>
      <c r="F71" s="110">
        <v>1</v>
      </c>
      <c r="G71" s="110">
        <v>1</v>
      </c>
      <c r="H71" s="110">
        <v>5</v>
      </c>
      <c r="I71" s="110">
        <v>5</v>
      </c>
      <c r="J71" s="110">
        <v>2</v>
      </c>
      <c r="K71" s="110">
        <v>0</v>
      </c>
      <c r="L71" s="111">
        <v>6</v>
      </c>
      <c r="M71" s="112">
        <v>70</v>
      </c>
      <c r="N71" s="113"/>
      <c r="O71" s="114">
        <v>510000</v>
      </c>
      <c r="P71" s="115"/>
      <c r="Q71" s="115"/>
      <c r="R71" s="116"/>
      <c r="S71" s="117"/>
      <c r="T71" s="72"/>
      <c r="U71" s="118"/>
      <c r="V71" s="71"/>
      <c r="W71" s="71"/>
      <c r="X71" s="72"/>
      <c r="Y71" s="118"/>
      <c r="Z71" s="72"/>
      <c r="AA71" s="106"/>
      <c r="AB71" s="107"/>
      <c r="AC71" s="107"/>
      <c r="AD71" s="119"/>
      <c r="AE71" s="118"/>
      <c r="AF71" s="72"/>
      <c r="AG71" s="118"/>
      <c r="AH71" s="71"/>
      <c r="AI71" s="71"/>
      <c r="AJ71" s="74"/>
      <c r="AK71" s="105">
        <v>74</v>
      </c>
      <c r="AL71" s="72"/>
      <c r="AM71" s="106">
        <v>510000</v>
      </c>
      <c r="AN71" s="107"/>
      <c r="AO71" s="107"/>
      <c r="AP71" s="108"/>
      <c r="AQ71" s="105">
        <f t="shared" si="4"/>
        <v>4</v>
      </c>
      <c r="AR71" s="71"/>
      <c r="AS71" s="72"/>
      <c r="AT71" s="106">
        <f t="shared" si="5"/>
        <v>0</v>
      </c>
      <c r="AU71" s="107"/>
      <c r="AV71" s="107"/>
      <c r="AW71" s="107"/>
      <c r="AX71" s="108"/>
    </row>
    <row r="72" spans="1:50" ht="21.75" customHeight="1">
      <c r="A72" s="109" t="s">
        <v>106</v>
      </c>
      <c r="B72" s="71"/>
      <c r="C72" s="71"/>
      <c r="D72" s="71"/>
      <c r="E72" s="72"/>
      <c r="F72" s="110">
        <v>1</v>
      </c>
      <c r="G72" s="110">
        <v>1</v>
      </c>
      <c r="H72" s="110">
        <v>5</v>
      </c>
      <c r="I72" s="110">
        <v>7</v>
      </c>
      <c r="J72" s="110">
        <v>1</v>
      </c>
      <c r="K72" s="110">
        <v>0</v>
      </c>
      <c r="L72" s="111">
        <v>1</v>
      </c>
      <c r="M72" s="112">
        <v>1959</v>
      </c>
      <c r="N72" s="113"/>
      <c r="O72" s="114">
        <v>30038000</v>
      </c>
      <c r="P72" s="115"/>
      <c r="Q72" s="115"/>
      <c r="R72" s="116"/>
      <c r="S72" s="117"/>
      <c r="T72" s="72"/>
      <c r="U72" s="118"/>
      <c r="V72" s="71"/>
      <c r="W72" s="71"/>
      <c r="X72" s="72"/>
      <c r="Y72" s="118">
        <v>-124</v>
      </c>
      <c r="Z72" s="72"/>
      <c r="AA72" s="106">
        <v>-1901333</v>
      </c>
      <c r="AB72" s="107"/>
      <c r="AC72" s="107"/>
      <c r="AD72" s="119"/>
      <c r="AE72" s="118"/>
      <c r="AF72" s="72"/>
      <c r="AG72" s="118"/>
      <c r="AH72" s="71"/>
      <c r="AI72" s="71"/>
      <c r="AJ72" s="74"/>
      <c r="AK72" s="105">
        <v>1687</v>
      </c>
      <c r="AL72" s="72"/>
      <c r="AM72" s="106">
        <v>25867333</v>
      </c>
      <c r="AN72" s="107"/>
      <c r="AO72" s="107"/>
      <c r="AP72" s="108"/>
      <c r="AQ72" s="105">
        <f t="shared" si="4"/>
        <v>-148</v>
      </c>
      <c r="AR72" s="71"/>
      <c r="AS72" s="72"/>
      <c r="AT72" s="106">
        <f t="shared" si="5"/>
        <v>-2269334</v>
      </c>
      <c r="AU72" s="107"/>
      <c r="AV72" s="107"/>
      <c r="AW72" s="107"/>
      <c r="AX72" s="108"/>
    </row>
    <row r="73" spans="1:50" ht="21.75" customHeight="1">
      <c r="A73" s="109" t="s">
        <v>107</v>
      </c>
      <c r="B73" s="71"/>
      <c r="C73" s="71"/>
      <c r="D73" s="71"/>
      <c r="E73" s="72"/>
      <c r="F73" s="110">
        <v>1</v>
      </c>
      <c r="G73" s="110">
        <v>1</v>
      </c>
      <c r="H73" s="110">
        <v>5</v>
      </c>
      <c r="I73" s="110">
        <v>7</v>
      </c>
      <c r="J73" s="110">
        <v>1</v>
      </c>
      <c r="K73" s="110">
        <v>0</v>
      </c>
      <c r="L73" s="111">
        <v>2</v>
      </c>
      <c r="M73" s="112">
        <v>831</v>
      </c>
      <c r="N73" s="113"/>
      <c r="O73" s="114">
        <v>17838800</v>
      </c>
      <c r="P73" s="115"/>
      <c r="Q73" s="115"/>
      <c r="R73" s="116"/>
      <c r="S73" s="117"/>
      <c r="T73" s="72"/>
      <c r="U73" s="118"/>
      <c r="V73" s="71"/>
      <c r="W73" s="71"/>
      <c r="X73" s="72"/>
      <c r="Y73" s="118"/>
      <c r="Z73" s="72"/>
      <c r="AA73" s="106"/>
      <c r="AB73" s="107"/>
      <c r="AC73" s="107"/>
      <c r="AD73" s="119"/>
      <c r="AE73" s="118"/>
      <c r="AF73" s="72"/>
      <c r="AG73" s="118"/>
      <c r="AH73" s="71"/>
      <c r="AI73" s="71"/>
      <c r="AJ73" s="74"/>
      <c r="AK73" s="105">
        <v>831</v>
      </c>
      <c r="AL73" s="72"/>
      <c r="AM73" s="106">
        <v>17838800</v>
      </c>
      <c r="AN73" s="107"/>
      <c r="AO73" s="107"/>
      <c r="AP73" s="108"/>
      <c r="AQ73" s="105">
        <f t="shared" si="4"/>
        <v>0</v>
      </c>
      <c r="AR73" s="71"/>
      <c r="AS73" s="72"/>
      <c r="AT73" s="106">
        <f t="shared" si="5"/>
        <v>0</v>
      </c>
      <c r="AU73" s="107"/>
      <c r="AV73" s="107"/>
      <c r="AW73" s="107"/>
      <c r="AX73" s="108"/>
    </row>
    <row r="74" spans="1:50" ht="21.75" customHeight="1">
      <c r="A74" s="109" t="s">
        <v>108</v>
      </c>
      <c r="B74" s="71"/>
      <c r="C74" s="71"/>
      <c r="D74" s="71"/>
      <c r="E74" s="72"/>
      <c r="F74" s="110">
        <v>1</v>
      </c>
      <c r="G74" s="110">
        <v>1</v>
      </c>
      <c r="H74" s="110">
        <v>5</v>
      </c>
      <c r="I74" s="110">
        <v>7</v>
      </c>
      <c r="J74" s="110">
        <v>2</v>
      </c>
      <c r="K74" s="110">
        <v>0</v>
      </c>
      <c r="L74" s="111">
        <v>1</v>
      </c>
      <c r="M74" s="112">
        <v>1324</v>
      </c>
      <c r="N74" s="113"/>
      <c r="O74" s="114">
        <v>10795000</v>
      </c>
      <c r="P74" s="115"/>
      <c r="Q74" s="115"/>
      <c r="R74" s="116"/>
      <c r="S74" s="117"/>
      <c r="T74" s="72"/>
      <c r="U74" s="118"/>
      <c r="V74" s="71"/>
      <c r="W74" s="71"/>
      <c r="X74" s="72"/>
      <c r="Y74" s="118">
        <v>-11</v>
      </c>
      <c r="Z74" s="72"/>
      <c r="AA74" s="106">
        <v>-85000</v>
      </c>
      <c r="AB74" s="107"/>
      <c r="AC74" s="107"/>
      <c r="AD74" s="119"/>
      <c r="AE74" s="118"/>
      <c r="AF74" s="72"/>
      <c r="AG74" s="118"/>
      <c r="AH74" s="71"/>
      <c r="AI74" s="71"/>
      <c r="AJ74" s="74"/>
      <c r="AK74" s="105">
        <v>1615</v>
      </c>
      <c r="AL74" s="72"/>
      <c r="AM74" s="106">
        <v>13175000</v>
      </c>
      <c r="AN74" s="107"/>
      <c r="AO74" s="107"/>
      <c r="AP74" s="108"/>
      <c r="AQ74" s="105">
        <f t="shared" si="4"/>
        <v>302</v>
      </c>
      <c r="AR74" s="71"/>
      <c r="AS74" s="72"/>
      <c r="AT74" s="106">
        <f t="shared" si="5"/>
        <v>2465000</v>
      </c>
      <c r="AU74" s="107"/>
      <c r="AV74" s="107"/>
      <c r="AW74" s="107"/>
      <c r="AX74" s="108"/>
    </row>
    <row r="75" spans="1:50" ht="21.75" customHeight="1">
      <c r="A75" s="109" t="s">
        <v>109</v>
      </c>
      <c r="B75" s="71"/>
      <c r="C75" s="71"/>
      <c r="D75" s="71"/>
      <c r="E75" s="72"/>
      <c r="F75" s="110">
        <v>1</v>
      </c>
      <c r="G75" s="110">
        <v>1</v>
      </c>
      <c r="H75" s="110">
        <v>5</v>
      </c>
      <c r="I75" s="110">
        <v>7</v>
      </c>
      <c r="J75" s="110">
        <v>2</v>
      </c>
      <c r="K75" s="110">
        <v>0</v>
      </c>
      <c r="L75" s="111">
        <v>2</v>
      </c>
      <c r="M75" s="112">
        <v>610</v>
      </c>
      <c r="N75" s="113"/>
      <c r="O75" s="114">
        <v>3315000</v>
      </c>
      <c r="P75" s="115"/>
      <c r="Q75" s="115"/>
      <c r="R75" s="116"/>
      <c r="S75" s="117"/>
      <c r="T75" s="72"/>
      <c r="U75" s="118"/>
      <c r="V75" s="71"/>
      <c r="W75" s="71"/>
      <c r="X75" s="72"/>
      <c r="Y75" s="118">
        <v>-115</v>
      </c>
      <c r="Z75" s="72"/>
      <c r="AA75" s="106">
        <v>-595000</v>
      </c>
      <c r="AB75" s="107"/>
      <c r="AC75" s="107"/>
      <c r="AD75" s="119"/>
      <c r="AE75" s="118"/>
      <c r="AF75" s="72"/>
      <c r="AG75" s="118"/>
      <c r="AH75" s="71"/>
      <c r="AI75" s="71"/>
      <c r="AJ75" s="74"/>
      <c r="AK75" s="105">
        <v>625</v>
      </c>
      <c r="AL75" s="72"/>
      <c r="AM75" s="106">
        <v>3400000</v>
      </c>
      <c r="AN75" s="107"/>
      <c r="AO75" s="107"/>
      <c r="AP75" s="108"/>
      <c r="AQ75" s="105">
        <f t="shared" si="4"/>
        <v>130</v>
      </c>
      <c r="AR75" s="71"/>
      <c r="AS75" s="72"/>
      <c r="AT75" s="106">
        <f t="shared" si="5"/>
        <v>680000</v>
      </c>
      <c r="AU75" s="107"/>
      <c r="AV75" s="107"/>
      <c r="AW75" s="107"/>
      <c r="AX75" s="108"/>
    </row>
    <row r="76" spans="1:50" ht="21.75" customHeight="1">
      <c r="A76" s="109" t="s">
        <v>110</v>
      </c>
      <c r="B76" s="71"/>
      <c r="C76" s="71"/>
      <c r="D76" s="71"/>
      <c r="E76" s="72"/>
      <c r="F76" s="110">
        <v>1</v>
      </c>
      <c r="G76" s="110">
        <v>1</v>
      </c>
      <c r="H76" s="110">
        <v>5</v>
      </c>
      <c r="I76" s="110">
        <v>7</v>
      </c>
      <c r="J76" s="110">
        <v>2</v>
      </c>
      <c r="K76" s="110">
        <v>0</v>
      </c>
      <c r="L76" s="111">
        <v>3</v>
      </c>
      <c r="M76" s="112">
        <v>500</v>
      </c>
      <c r="N76" s="113"/>
      <c r="O76" s="114">
        <v>5440000</v>
      </c>
      <c r="P76" s="115"/>
      <c r="Q76" s="115"/>
      <c r="R76" s="116"/>
      <c r="S76" s="117"/>
      <c r="T76" s="72"/>
      <c r="U76" s="118"/>
      <c r="V76" s="71"/>
      <c r="W76" s="71"/>
      <c r="X76" s="72"/>
      <c r="Y76" s="118">
        <v>-11</v>
      </c>
      <c r="Z76" s="72"/>
      <c r="AA76" s="106">
        <v>-85000</v>
      </c>
      <c r="AB76" s="107"/>
      <c r="AC76" s="107"/>
      <c r="AD76" s="119"/>
      <c r="AE76" s="118"/>
      <c r="AF76" s="72"/>
      <c r="AG76" s="118"/>
      <c r="AH76" s="71"/>
      <c r="AI76" s="71"/>
      <c r="AJ76" s="74"/>
      <c r="AK76" s="105">
        <v>493</v>
      </c>
      <c r="AL76" s="72"/>
      <c r="AM76" s="106">
        <v>5355000</v>
      </c>
      <c r="AN76" s="107"/>
      <c r="AO76" s="107"/>
      <c r="AP76" s="108"/>
      <c r="AQ76" s="105">
        <f t="shared" si="4"/>
        <v>4</v>
      </c>
      <c r="AR76" s="71"/>
      <c r="AS76" s="72"/>
      <c r="AT76" s="106">
        <f t="shared" si="5"/>
        <v>0</v>
      </c>
      <c r="AU76" s="107"/>
      <c r="AV76" s="107"/>
      <c r="AW76" s="107"/>
      <c r="AX76" s="108"/>
    </row>
    <row r="77" spans="1:50" ht="21.75" customHeight="1">
      <c r="A77" s="109" t="s">
        <v>111</v>
      </c>
      <c r="B77" s="71"/>
      <c r="C77" s="71"/>
      <c r="D77" s="71"/>
      <c r="E77" s="72"/>
      <c r="F77" s="110">
        <v>1</v>
      </c>
      <c r="G77" s="110">
        <v>1</v>
      </c>
      <c r="H77" s="110">
        <v>5</v>
      </c>
      <c r="I77" s="110">
        <v>7</v>
      </c>
      <c r="J77" s="110">
        <v>2</v>
      </c>
      <c r="K77" s="110">
        <v>0</v>
      </c>
      <c r="L77" s="111">
        <v>4</v>
      </c>
      <c r="M77" s="112">
        <v>188</v>
      </c>
      <c r="N77" s="113"/>
      <c r="O77" s="114">
        <v>2550000</v>
      </c>
      <c r="P77" s="115"/>
      <c r="Q77" s="115"/>
      <c r="R77" s="116"/>
      <c r="S77" s="117"/>
      <c r="T77" s="72"/>
      <c r="U77" s="118"/>
      <c r="V77" s="71"/>
      <c r="W77" s="71"/>
      <c r="X77" s="72"/>
      <c r="Y77" s="118"/>
      <c r="Z77" s="72"/>
      <c r="AA77" s="106"/>
      <c r="AB77" s="107"/>
      <c r="AC77" s="107"/>
      <c r="AD77" s="119"/>
      <c r="AE77" s="118"/>
      <c r="AF77" s="72"/>
      <c r="AG77" s="118"/>
      <c r="AH77" s="71"/>
      <c r="AI77" s="71"/>
      <c r="AJ77" s="74"/>
      <c r="AK77" s="105">
        <v>189</v>
      </c>
      <c r="AL77" s="72"/>
      <c r="AM77" s="106">
        <v>2550000</v>
      </c>
      <c r="AN77" s="107"/>
      <c r="AO77" s="107"/>
      <c r="AP77" s="108"/>
      <c r="AQ77" s="105">
        <f t="shared" si="4"/>
        <v>1</v>
      </c>
      <c r="AR77" s="71"/>
      <c r="AS77" s="72"/>
      <c r="AT77" s="106">
        <f t="shared" si="5"/>
        <v>0</v>
      </c>
      <c r="AU77" s="107"/>
      <c r="AV77" s="107"/>
      <c r="AW77" s="107"/>
      <c r="AX77" s="108"/>
    </row>
    <row r="78" spans="1:50" ht="21.75" customHeight="1">
      <c r="A78" s="109" t="s">
        <v>112</v>
      </c>
      <c r="B78" s="71"/>
      <c r="C78" s="71"/>
      <c r="D78" s="71"/>
      <c r="E78" s="72"/>
      <c r="F78" s="110">
        <v>1</v>
      </c>
      <c r="G78" s="110">
        <v>1</v>
      </c>
      <c r="H78" s="110">
        <v>5</v>
      </c>
      <c r="I78" s="110">
        <v>7</v>
      </c>
      <c r="J78" s="110">
        <v>2</v>
      </c>
      <c r="K78" s="110">
        <v>0</v>
      </c>
      <c r="L78" s="111">
        <v>5</v>
      </c>
      <c r="M78" s="112">
        <v>142</v>
      </c>
      <c r="N78" s="113"/>
      <c r="O78" s="114">
        <v>2040000</v>
      </c>
      <c r="P78" s="115"/>
      <c r="Q78" s="115"/>
      <c r="R78" s="116"/>
      <c r="S78" s="117"/>
      <c r="T78" s="72"/>
      <c r="U78" s="118"/>
      <c r="V78" s="71"/>
      <c r="W78" s="71"/>
      <c r="X78" s="72"/>
      <c r="Y78" s="118">
        <v>-4</v>
      </c>
      <c r="Z78" s="72"/>
      <c r="AA78" s="106">
        <v>-85000</v>
      </c>
      <c r="AB78" s="107"/>
      <c r="AC78" s="107"/>
      <c r="AD78" s="119"/>
      <c r="AE78" s="118"/>
      <c r="AF78" s="72"/>
      <c r="AG78" s="118"/>
      <c r="AH78" s="71"/>
      <c r="AI78" s="71"/>
      <c r="AJ78" s="74"/>
      <c r="AK78" s="105">
        <v>134</v>
      </c>
      <c r="AL78" s="72"/>
      <c r="AM78" s="106">
        <v>1955000</v>
      </c>
      <c r="AN78" s="107"/>
      <c r="AO78" s="107"/>
      <c r="AP78" s="108"/>
      <c r="AQ78" s="105">
        <f t="shared" si="4"/>
        <v>-4</v>
      </c>
      <c r="AR78" s="71"/>
      <c r="AS78" s="72"/>
      <c r="AT78" s="106">
        <f t="shared" si="5"/>
        <v>0</v>
      </c>
      <c r="AU78" s="107"/>
      <c r="AV78" s="107"/>
      <c r="AW78" s="107"/>
      <c r="AX78" s="108"/>
    </row>
    <row r="79" spans="1:50" ht="21.75" customHeight="1">
      <c r="A79" s="109" t="s">
        <v>113</v>
      </c>
      <c r="B79" s="71"/>
      <c r="C79" s="71"/>
      <c r="D79" s="71"/>
      <c r="E79" s="72"/>
      <c r="F79" s="110">
        <v>1</v>
      </c>
      <c r="G79" s="110">
        <v>1</v>
      </c>
      <c r="H79" s="110">
        <v>6</v>
      </c>
      <c r="I79" s="110">
        <v>2</v>
      </c>
      <c r="J79" s="110">
        <v>1</v>
      </c>
      <c r="K79" s="110">
        <v>0</v>
      </c>
      <c r="L79" s="111">
        <v>1</v>
      </c>
      <c r="M79" s="112">
        <v>2</v>
      </c>
      <c r="N79" s="113"/>
      <c r="O79" s="114">
        <v>0</v>
      </c>
      <c r="P79" s="115"/>
      <c r="Q79" s="115"/>
      <c r="R79" s="116"/>
      <c r="S79" s="117"/>
      <c r="T79" s="72"/>
      <c r="U79" s="118"/>
      <c r="V79" s="71"/>
      <c r="W79" s="71"/>
      <c r="X79" s="72"/>
      <c r="Y79" s="118">
        <v>1</v>
      </c>
      <c r="Z79" s="72"/>
      <c r="AA79" s="106">
        <v>0</v>
      </c>
      <c r="AB79" s="107"/>
      <c r="AC79" s="107"/>
      <c r="AD79" s="119"/>
      <c r="AE79" s="118"/>
      <c r="AF79" s="72"/>
      <c r="AG79" s="118"/>
      <c r="AH79" s="71"/>
      <c r="AI79" s="71"/>
      <c r="AJ79" s="74"/>
      <c r="AK79" s="105">
        <v>3</v>
      </c>
      <c r="AL79" s="72"/>
      <c r="AM79" s="106">
        <v>0</v>
      </c>
      <c r="AN79" s="107"/>
      <c r="AO79" s="107"/>
      <c r="AP79" s="108"/>
      <c r="AQ79" s="105">
        <f t="shared" si="4"/>
        <v>0</v>
      </c>
      <c r="AR79" s="71"/>
      <c r="AS79" s="72"/>
      <c r="AT79" s="106">
        <f t="shared" si="5"/>
        <v>0</v>
      </c>
      <c r="AU79" s="107"/>
      <c r="AV79" s="107"/>
      <c r="AW79" s="107"/>
      <c r="AX79" s="108"/>
    </row>
    <row r="80" spans="1:50" ht="21.75" customHeight="1">
      <c r="A80" s="109" t="s">
        <v>113</v>
      </c>
      <c r="B80" s="71"/>
      <c r="C80" s="71"/>
      <c r="D80" s="71"/>
      <c r="E80" s="72"/>
      <c r="F80" s="110">
        <v>1</v>
      </c>
      <c r="G80" s="110">
        <v>1</v>
      </c>
      <c r="H80" s="110">
        <v>6</v>
      </c>
      <c r="I80" s="110">
        <v>2</v>
      </c>
      <c r="J80" s="110">
        <v>1</v>
      </c>
      <c r="K80" s="110">
        <v>0</v>
      </c>
      <c r="L80" s="111">
        <v>3</v>
      </c>
      <c r="M80" s="112">
        <v>2</v>
      </c>
      <c r="N80" s="113"/>
      <c r="O80" s="114">
        <v>320000</v>
      </c>
      <c r="P80" s="115"/>
      <c r="Q80" s="115"/>
      <c r="R80" s="116"/>
      <c r="S80" s="117"/>
      <c r="T80" s="72"/>
      <c r="U80" s="118"/>
      <c r="V80" s="71"/>
      <c r="W80" s="71"/>
      <c r="X80" s="72"/>
      <c r="Y80" s="118">
        <v>1</v>
      </c>
      <c r="Z80" s="72"/>
      <c r="AA80" s="106">
        <v>160000</v>
      </c>
      <c r="AB80" s="107"/>
      <c r="AC80" s="107"/>
      <c r="AD80" s="119"/>
      <c r="AE80" s="118"/>
      <c r="AF80" s="72"/>
      <c r="AG80" s="118"/>
      <c r="AH80" s="71"/>
      <c r="AI80" s="71"/>
      <c r="AJ80" s="74"/>
      <c r="AK80" s="105">
        <v>3</v>
      </c>
      <c r="AL80" s="72"/>
      <c r="AM80" s="106">
        <v>480000</v>
      </c>
      <c r="AN80" s="107"/>
      <c r="AO80" s="107"/>
      <c r="AP80" s="108"/>
      <c r="AQ80" s="105">
        <f t="shared" si="4"/>
        <v>0</v>
      </c>
      <c r="AR80" s="71"/>
      <c r="AS80" s="72"/>
      <c r="AT80" s="106">
        <f t="shared" si="5"/>
        <v>0</v>
      </c>
      <c r="AU80" s="107"/>
      <c r="AV80" s="107"/>
      <c r="AW80" s="107"/>
      <c r="AX80" s="108"/>
    </row>
    <row r="81" spans="1:50" ht="21.75" customHeight="1">
      <c r="A81" s="109" t="s">
        <v>114</v>
      </c>
      <c r="B81" s="71"/>
      <c r="C81" s="71"/>
      <c r="D81" s="71"/>
      <c r="E81" s="72"/>
      <c r="F81" s="110">
        <v>1</v>
      </c>
      <c r="G81" s="110">
        <v>1</v>
      </c>
      <c r="H81" s="110">
        <v>6</v>
      </c>
      <c r="I81" s="110">
        <v>2</v>
      </c>
      <c r="J81" s="110">
        <v>1</v>
      </c>
      <c r="K81" s="110">
        <v>0</v>
      </c>
      <c r="L81" s="111">
        <v>4</v>
      </c>
      <c r="M81" s="112">
        <v>2</v>
      </c>
      <c r="N81" s="113"/>
      <c r="O81" s="114">
        <v>0</v>
      </c>
      <c r="P81" s="115"/>
      <c r="Q81" s="115"/>
      <c r="R81" s="116"/>
      <c r="S81" s="117"/>
      <c r="T81" s="72"/>
      <c r="U81" s="118"/>
      <c r="V81" s="71"/>
      <c r="W81" s="71"/>
      <c r="X81" s="72"/>
      <c r="Y81" s="118"/>
      <c r="Z81" s="72"/>
      <c r="AA81" s="106"/>
      <c r="AB81" s="107"/>
      <c r="AC81" s="107"/>
      <c r="AD81" s="119"/>
      <c r="AE81" s="118"/>
      <c r="AF81" s="72"/>
      <c r="AG81" s="118"/>
      <c r="AH81" s="71"/>
      <c r="AI81" s="71"/>
      <c r="AJ81" s="74"/>
      <c r="AK81" s="105">
        <v>2</v>
      </c>
      <c r="AL81" s="72"/>
      <c r="AM81" s="106">
        <v>0</v>
      </c>
      <c r="AN81" s="107"/>
      <c r="AO81" s="107"/>
      <c r="AP81" s="108"/>
      <c r="AQ81" s="105">
        <f t="shared" si="4"/>
        <v>0</v>
      </c>
      <c r="AR81" s="71"/>
      <c r="AS81" s="72"/>
      <c r="AT81" s="106">
        <f t="shared" si="5"/>
        <v>0</v>
      </c>
      <c r="AU81" s="107"/>
      <c r="AV81" s="107"/>
      <c r="AW81" s="107"/>
      <c r="AX81" s="108"/>
    </row>
    <row r="82" spans="1:50" ht="21.75" customHeight="1">
      <c r="A82" s="109" t="s">
        <v>114</v>
      </c>
      <c r="B82" s="71"/>
      <c r="C82" s="71"/>
      <c r="D82" s="71"/>
      <c r="E82" s="72"/>
      <c r="F82" s="110">
        <v>1</v>
      </c>
      <c r="G82" s="110">
        <v>1</v>
      </c>
      <c r="H82" s="110">
        <v>6</v>
      </c>
      <c r="I82" s="110">
        <v>2</v>
      </c>
      <c r="J82" s="110">
        <v>1</v>
      </c>
      <c r="K82" s="110">
        <v>0</v>
      </c>
      <c r="L82" s="111">
        <v>6</v>
      </c>
      <c r="M82" s="112">
        <v>2</v>
      </c>
      <c r="N82" s="113"/>
      <c r="O82" s="114">
        <v>160000</v>
      </c>
      <c r="P82" s="115"/>
      <c r="Q82" s="115"/>
      <c r="R82" s="116"/>
      <c r="S82" s="117"/>
      <c r="T82" s="72"/>
      <c r="U82" s="118"/>
      <c r="V82" s="71"/>
      <c r="W82" s="71"/>
      <c r="X82" s="72"/>
      <c r="Y82" s="118"/>
      <c r="Z82" s="72"/>
      <c r="AA82" s="106"/>
      <c r="AB82" s="107"/>
      <c r="AC82" s="107"/>
      <c r="AD82" s="119"/>
      <c r="AE82" s="118"/>
      <c r="AF82" s="72"/>
      <c r="AG82" s="118"/>
      <c r="AH82" s="71"/>
      <c r="AI82" s="71"/>
      <c r="AJ82" s="74"/>
      <c r="AK82" s="105">
        <v>2</v>
      </c>
      <c r="AL82" s="72"/>
      <c r="AM82" s="106">
        <v>160000</v>
      </c>
      <c r="AN82" s="107"/>
      <c r="AO82" s="107"/>
      <c r="AP82" s="108"/>
      <c r="AQ82" s="105">
        <f t="shared" si="4"/>
        <v>0</v>
      </c>
      <c r="AR82" s="71"/>
      <c r="AS82" s="72"/>
      <c r="AT82" s="106">
        <f t="shared" si="5"/>
        <v>0</v>
      </c>
      <c r="AU82" s="107"/>
      <c r="AV82" s="107"/>
      <c r="AW82" s="107"/>
      <c r="AX82" s="108"/>
    </row>
    <row r="83" spans="1:50" ht="21.75" customHeight="1">
      <c r="A83" s="109" t="s">
        <v>115</v>
      </c>
      <c r="B83" s="71"/>
      <c r="C83" s="71"/>
      <c r="D83" s="71"/>
      <c r="E83" s="72"/>
      <c r="F83" s="110">
        <v>1</v>
      </c>
      <c r="G83" s="110">
        <v>1</v>
      </c>
      <c r="H83" s="110">
        <v>6</v>
      </c>
      <c r="I83" s="110">
        <v>2</v>
      </c>
      <c r="J83" s="110">
        <v>3</v>
      </c>
      <c r="K83" s="110">
        <v>0</v>
      </c>
      <c r="L83" s="111">
        <v>1</v>
      </c>
      <c r="M83" s="112">
        <v>14</v>
      </c>
      <c r="N83" s="113"/>
      <c r="O83" s="114">
        <v>0</v>
      </c>
      <c r="P83" s="115"/>
      <c r="Q83" s="115"/>
      <c r="R83" s="116"/>
      <c r="S83" s="117"/>
      <c r="T83" s="72"/>
      <c r="U83" s="118"/>
      <c r="V83" s="71"/>
      <c r="W83" s="71"/>
      <c r="X83" s="72"/>
      <c r="Y83" s="118">
        <v>-2</v>
      </c>
      <c r="Z83" s="72"/>
      <c r="AA83" s="106">
        <v>0</v>
      </c>
      <c r="AB83" s="107"/>
      <c r="AC83" s="107"/>
      <c r="AD83" s="119"/>
      <c r="AE83" s="118"/>
      <c r="AF83" s="72"/>
      <c r="AG83" s="118"/>
      <c r="AH83" s="71"/>
      <c r="AI83" s="71"/>
      <c r="AJ83" s="74"/>
      <c r="AK83" s="105">
        <v>12</v>
      </c>
      <c r="AL83" s="72"/>
      <c r="AM83" s="106">
        <v>0</v>
      </c>
      <c r="AN83" s="107"/>
      <c r="AO83" s="107"/>
      <c r="AP83" s="108"/>
      <c r="AQ83" s="105">
        <f t="shared" si="4"/>
        <v>0</v>
      </c>
      <c r="AR83" s="71"/>
      <c r="AS83" s="72"/>
      <c r="AT83" s="106">
        <f t="shared" si="5"/>
        <v>0</v>
      </c>
      <c r="AU83" s="107"/>
      <c r="AV83" s="107"/>
      <c r="AW83" s="107"/>
      <c r="AX83" s="108"/>
    </row>
    <row r="84" spans="1:50" ht="21.75" customHeight="1">
      <c r="A84" s="109" t="s">
        <v>115</v>
      </c>
      <c r="B84" s="71"/>
      <c r="C84" s="71"/>
      <c r="D84" s="71"/>
      <c r="E84" s="72"/>
      <c r="F84" s="110">
        <v>1</v>
      </c>
      <c r="G84" s="110">
        <v>1</v>
      </c>
      <c r="H84" s="110">
        <v>6</v>
      </c>
      <c r="I84" s="110">
        <v>2</v>
      </c>
      <c r="J84" s="110">
        <v>3</v>
      </c>
      <c r="K84" s="110">
        <v>0</v>
      </c>
      <c r="L84" s="111">
        <v>2</v>
      </c>
      <c r="M84" s="112">
        <v>47</v>
      </c>
      <c r="N84" s="113"/>
      <c r="O84" s="114">
        <v>0</v>
      </c>
      <c r="P84" s="115"/>
      <c r="Q84" s="115"/>
      <c r="R84" s="116"/>
      <c r="S84" s="117"/>
      <c r="T84" s="72"/>
      <c r="U84" s="118"/>
      <c r="V84" s="71"/>
      <c r="W84" s="71"/>
      <c r="X84" s="72"/>
      <c r="Y84" s="118"/>
      <c r="Z84" s="72"/>
      <c r="AA84" s="106"/>
      <c r="AB84" s="107"/>
      <c r="AC84" s="107"/>
      <c r="AD84" s="119"/>
      <c r="AE84" s="118"/>
      <c r="AF84" s="72"/>
      <c r="AG84" s="118"/>
      <c r="AH84" s="71"/>
      <c r="AI84" s="71"/>
      <c r="AJ84" s="74"/>
      <c r="AK84" s="105">
        <v>47</v>
      </c>
      <c r="AL84" s="72"/>
      <c r="AM84" s="106">
        <v>0</v>
      </c>
      <c r="AN84" s="107"/>
      <c r="AO84" s="107"/>
      <c r="AP84" s="108"/>
      <c r="AQ84" s="105">
        <f t="shared" si="4"/>
        <v>0</v>
      </c>
      <c r="AR84" s="71"/>
      <c r="AS84" s="72"/>
      <c r="AT84" s="106">
        <f t="shared" si="5"/>
        <v>0</v>
      </c>
      <c r="AU84" s="107"/>
      <c r="AV84" s="107"/>
      <c r="AW84" s="107"/>
      <c r="AX84" s="108"/>
    </row>
    <row r="85" spans="1:50" ht="21.75" customHeight="1">
      <c r="A85" s="109" t="s">
        <v>115</v>
      </c>
      <c r="B85" s="71"/>
      <c r="C85" s="71"/>
      <c r="D85" s="71"/>
      <c r="E85" s="72"/>
      <c r="F85" s="110">
        <v>1</v>
      </c>
      <c r="G85" s="110">
        <v>1</v>
      </c>
      <c r="H85" s="110">
        <v>6</v>
      </c>
      <c r="I85" s="110">
        <v>2</v>
      </c>
      <c r="J85" s="110">
        <v>3</v>
      </c>
      <c r="K85" s="110">
        <v>0</v>
      </c>
      <c r="L85" s="111">
        <v>3</v>
      </c>
      <c r="M85" s="112">
        <v>2</v>
      </c>
      <c r="N85" s="113"/>
      <c r="O85" s="114">
        <v>0</v>
      </c>
      <c r="P85" s="115"/>
      <c r="Q85" s="115"/>
      <c r="R85" s="116"/>
      <c r="S85" s="117"/>
      <c r="T85" s="72"/>
      <c r="U85" s="118"/>
      <c r="V85" s="71"/>
      <c r="W85" s="71"/>
      <c r="X85" s="72"/>
      <c r="Y85" s="118"/>
      <c r="Z85" s="72"/>
      <c r="AA85" s="106"/>
      <c r="AB85" s="107"/>
      <c r="AC85" s="107"/>
      <c r="AD85" s="119"/>
      <c r="AE85" s="118"/>
      <c r="AF85" s="72"/>
      <c r="AG85" s="118"/>
      <c r="AH85" s="71"/>
      <c r="AI85" s="71"/>
      <c r="AJ85" s="74"/>
      <c r="AK85" s="105">
        <v>2</v>
      </c>
      <c r="AL85" s="72"/>
      <c r="AM85" s="106">
        <v>0</v>
      </c>
      <c r="AN85" s="107"/>
      <c r="AO85" s="107"/>
      <c r="AP85" s="108"/>
      <c r="AQ85" s="105">
        <f t="shared" si="4"/>
        <v>0</v>
      </c>
      <c r="AR85" s="71"/>
      <c r="AS85" s="72"/>
      <c r="AT85" s="106">
        <f t="shared" si="5"/>
        <v>0</v>
      </c>
      <c r="AU85" s="107"/>
      <c r="AV85" s="107"/>
      <c r="AW85" s="107"/>
      <c r="AX85" s="108"/>
    </row>
    <row r="86" spans="1:50" ht="21.75" customHeight="1">
      <c r="A86" s="109" t="s">
        <v>115</v>
      </c>
      <c r="B86" s="71"/>
      <c r="C86" s="71"/>
      <c r="D86" s="71"/>
      <c r="E86" s="72"/>
      <c r="F86" s="110">
        <v>1</v>
      </c>
      <c r="G86" s="110">
        <v>1</v>
      </c>
      <c r="H86" s="110">
        <v>6</v>
      </c>
      <c r="I86" s="110">
        <v>2</v>
      </c>
      <c r="J86" s="110">
        <v>3</v>
      </c>
      <c r="K86" s="110">
        <v>0</v>
      </c>
      <c r="L86" s="111">
        <v>4</v>
      </c>
      <c r="M86" s="112">
        <v>63</v>
      </c>
      <c r="N86" s="113"/>
      <c r="O86" s="114">
        <v>16128000</v>
      </c>
      <c r="P86" s="115"/>
      <c r="Q86" s="115"/>
      <c r="R86" s="116"/>
      <c r="S86" s="117"/>
      <c r="T86" s="72"/>
      <c r="U86" s="118"/>
      <c r="V86" s="71"/>
      <c r="W86" s="71"/>
      <c r="X86" s="72"/>
      <c r="Y86" s="118">
        <v>-2</v>
      </c>
      <c r="Z86" s="72"/>
      <c r="AA86" s="106">
        <v>-512000</v>
      </c>
      <c r="AB86" s="107"/>
      <c r="AC86" s="107"/>
      <c r="AD86" s="119"/>
      <c r="AE86" s="118"/>
      <c r="AF86" s="72"/>
      <c r="AG86" s="118"/>
      <c r="AH86" s="71"/>
      <c r="AI86" s="71"/>
      <c r="AJ86" s="74"/>
      <c r="AK86" s="105">
        <v>61</v>
      </c>
      <c r="AL86" s="72"/>
      <c r="AM86" s="106">
        <v>15616000</v>
      </c>
      <c r="AN86" s="107"/>
      <c r="AO86" s="107"/>
      <c r="AP86" s="108"/>
      <c r="AQ86" s="105">
        <f t="shared" si="4"/>
        <v>0</v>
      </c>
      <c r="AR86" s="71"/>
      <c r="AS86" s="72"/>
      <c r="AT86" s="106">
        <f t="shared" si="5"/>
        <v>0</v>
      </c>
      <c r="AU86" s="107"/>
      <c r="AV86" s="107"/>
      <c r="AW86" s="107"/>
      <c r="AX86" s="108"/>
    </row>
    <row r="87" spans="1:50" ht="21.75" customHeight="1">
      <c r="A87" s="109" t="s">
        <v>116</v>
      </c>
      <c r="B87" s="71"/>
      <c r="C87" s="71"/>
      <c r="D87" s="71"/>
      <c r="E87" s="72"/>
      <c r="F87" s="110">
        <v>1</v>
      </c>
      <c r="G87" s="110">
        <v>1</v>
      </c>
      <c r="H87" s="110">
        <v>6</v>
      </c>
      <c r="I87" s="110">
        <v>2</v>
      </c>
      <c r="J87" s="110">
        <v>3</v>
      </c>
      <c r="K87" s="110">
        <v>0</v>
      </c>
      <c r="L87" s="111">
        <v>5</v>
      </c>
      <c r="M87" s="112">
        <v>10</v>
      </c>
      <c r="N87" s="113"/>
      <c r="O87" s="114">
        <v>0</v>
      </c>
      <c r="P87" s="115"/>
      <c r="Q87" s="115"/>
      <c r="R87" s="116"/>
      <c r="S87" s="117"/>
      <c r="T87" s="72"/>
      <c r="U87" s="118"/>
      <c r="V87" s="71"/>
      <c r="W87" s="71"/>
      <c r="X87" s="72"/>
      <c r="Y87" s="118">
        <v>-2</v>
      </c>
      <c r="Z87" s="72"/>
      <c r="AA87" s="106">
        <v>0</v>
      </c>
      <c r="AB87" s="107"/>
      <c r="AC87" s="107"/>
      <c r="AD87" s="119"/>
      <c r="AE87" s="118"/>
      <c r="AF87" s="72"/>
      <c r="AG87" s="118"/>
      <c r="AH87" s="71"/>
      <c r="AI87" s="71"/>
      <c r="AJ87" s="74"/>
      <c r="AK87" s="105">
        <v>10</v>
      </c>
      <c r="AL87" s="72"/>
      <c r="AM87" s="106">
        <v>0</v>
      </c>
      <c r="AN87" s="107"/>
      <c r="AO87" s="107"/>
      <c r="AP87" s="108"/>
      <c r="AQ87" s="105">
        <f t="shared" si="4"/>
        <v>2</v>
      </c>
      <c r="AR87" s="71"/>
      <c r="AS87" s="72"/>
      <c r="AT87" s="106">
        <f t="shared" si="5"/>
        <v>0</v>
      </c>
      <c r="AU87" s="107"/>
      <c r="AV87" s="107"/>
      <c r="AW87" s="107"/>
      <c r="AX87" s="108"/>
    </row>
    <row r="88" spans="1:50" ht="21.75" customHeight="1">
      <c r="A88" s="109" t="s">
        <v>116</v>
      </c>
      <c r="B88" s="71"/>
      <c r="C88" s="71"/>
      <c r="D88" s="71"/>
      <c r="E88" s="72"/>
      <c r="F88" s="110">
        <v>1</v>
      </c>
      <c r="G88" s="110">
        <v>1</v>
      </c>
      <c r="H88" s="110">
        <v>6</v>
      </c>
      <c r="I88" s="110">
        <v>2</v>
      </c>
      <c r="J88" s="110">
        <v>3</v>
      </c>
      <c r="K88" s="110">
        <v>0</v>
      </c>
      <c r="L88" s="111">
        <v>6</v>
      </c>
      <c r="M88" s="112">
        <v>41</v>
      </c>
      <c r="N88" s="113"/>
      <c r="O88" s="114">
        <v>0</v>
      </c>
      <c r="P88" s="115"/>
      <c r="Q88" s="115"/>
      <c r="R88" s="116"/>
      <c r="S88" s="117"/>
      <c r="T88" s="72"/>
      <c r="U88" s="118"/>
      <c r="V88" s="71"/>
      <c r="W88" s="71"/>
      <c r="X88" s="72"/>
      <c r="Y88" s="118"/>
      <c r="Z88" s="72"/>
      <c r="AA88" s="106"/>
      <c r="AB88" s="107"/>
      <c r="AC88" s="107"/>
      <c r="AD88" s="119"/>
      <c r="AE88" s="118"/>
      <c r="AF88" s="72"/>
      <c r="AG88" s="118"/>
      <c r="AH88" s="71"/>
      <c r="AI88" s="71"/>
      <c r="AJ88" s="74"/>
      <c r="AK88" s="105">
        <v>50</v>
      </c>
      <c r="AL88" s="72"/>
      <c r="AM88" s="106">
        <v>0</v>
      </c>
      <c r="AN88" s="107"/>
      <c r="AO88" s="107"/>
      <c r="AP88" s="108"/>
      <c r="AQ88" s="105">
        <f t="shared" si="4"/>
        <v>9</v>
      </c>
      <c r="AR88" s="71"/>
      <c r="AS88" s="72"/>
      <c r="AT88" s="106">
        <f t="shared" si="5"/>
        <v>0</v>
      </c>
      <c r="AU88" s="107"/>
      <c r="AV88" s="107"/>
      <c r="AW88" s="107"/>
      <c r="AX88" s="108"/>
    </row>
    <row r="89" spans="1:50" ht="21.75" customHeight="1">
      <c r="A89" s="109" t="s">
        <v>116</v>
      </c>
      <c r="B89" s="71"/>
      <c r="C89" s="71"/>
      <c r="D89" s="71"/>
      <c r="E89" s="72"/>
      <c r="F89" s="110">
        <v>1</v>
      </c>
      <c r="G89" s="110">
        <v>1</v>
      </c>
      <c r="H89" s="110">
        <v>6</v>
      </c>
      <c r="I89" s="110">
        <v>2</v>
      </c>
      <c r="J89" s="110">
        <v>3</v>
      </c>
      <c r="K89" s="110">
        <v>0</v>
      </c>
      <c r="L89" s="111">
        <v>7</v>
      </c>
      <c r="M89" s="112">
        <v>2</v>
      </c>
      <c r="N89" s="113"/>
      <c r="O89" s="114">
        <v>0</v>
      </c>
      <c r="P89" s="115"/>
      <c r="Q89" s="115"/>
      <c r="R89" s="116"/>
      <c r="S89" s="117"/>
      <c r="T89" s="72"/>
      <c r="U89" s="118"/>
      <c r="V89" s="71"/>
      <c r="W89" s="71"/>
      <c r="X89" s="72"/>
      <c r="Y89" s="118"/>
      <c r="Z89" s="72"/>
      <c r="AA89" s="106"/>
      <c r="AB89" s="107"/>
      <c r="AC89" s="107"/>
      <c r="AD89" s="119"/>
      <c r="AE89" s="118"/>
      <c r="AF89" s="72"/>
      <c r="AG89" s="118"/>
      <c r="AH89" s="71"/>
      <c r="AI89" s="71"/>
      <c r="AJ89" s="74"/>
      <c r="AK89" s="105">
        <v>2</v>
      </c>
      <c r="AL89" s="72"/>
      <c r="AM89" s="106">
        <v>0</v>
      </c>
      <c r="AN89" s="107"/>
      <c r="AO89" s="107"/>
      <c r="AP89" s="108"/>
      <c r="AQ89" s="105">
        <f t="shared" si="4"/>
        <v>0</v>
      </c>
      <c r="AR89" s="71"/>
      <c r="AS89" s="72"/>
      <c r="AT89" s="106">
        <f t="shared" si="5"/>
        <v>0</v>
      </c>
      <c r="AU89" s="107"/>
      <c r="AV89" s="107"/>
      <c r="AW89" s="107"/>
      <c r="AX89" s="108"/>
    </row>
    <row r="90" spans="1:50" ht="21.75" customHeight="1">
      <c r="A90" s="109" t="s">
        <v>116</v>
      </c>
      <c r="B90" s="71"/>
      <c r="C90" s="71"/>
      <c r="D90" s="71"/>
      <c r="E90" s="72"/>
      <c r="F90" s="110">
        <v>1</v>
      </c>
      <c r="G90" s="110">
        <v>1</v>
      </c>
      <c r="H90" s="110">
        <v>6</v>
      </c>
      <c r="I90" s="110">
        <v>2</v>
      </c>
      <c r="J90" s="110">
        <v>3</v>
      </c>
      <c r="K90" s="110">
        <v>0</v>
      </c>
      <c r="L90" s="111">
        <v>8</v>
      </c>
      <c r="M90" s="112">
        <v>53</v>
      </c>
      <c r="N90" s="113"/>
      <c r="O90" s="114">
        <v>6784000</v>
      </c>
      <c r="P90" s="115"/>
      <c r="Q90" s="115"/>
      <c r="R90" s="116"/>
      <c r="S90" s="117"/>
      <c r="T90" s="72"/>
      <c r="U90" s="118"/>
      <c r="V90" s="71"/>
      <c r="W90" s="71"/>
      <c r="X90" s="72"/>
      <c r="Y90" s="118">
        <v>-2</v>
      </c>
      <c r="Z90" s="72"/>
      <c r="AA90" s="106">
        <v>-256000</v>
      </c>
      <c r="AB90" s="107"/>
      <c r="AC90" s="107"/>
      <c r="AD90" s="119"/>
      <c r="AE90" s="118"/>
      <c r="AF90" s="72"/>
      <c r="AG90" s="118"/>
      <c r="AH90" s="71"/>
      <c r="AI90" s="71"/>
      <c r="AJ90" s="74"/>
      <c r="AK90" s="105">
        <v>62</v>
      </c>
      <c r="AL90" s="72"/>
      <c r="AM90" s="106">
        <v>7936000</v>
      </c>
      <c r="AN90" s="107"/>
      <c r="AO90" s="107"/>
      <c r="AP90" s="108"/>
      <c r="AQ90" s="105">
        <f t="shared" si="4"/>
        <v>11</v>
      </c>
      <c r="AR90" s="71"/>
      <c r="AS90" s="72"/>
      <c r="AT90" s="106">
        <f t="shared" si="5"/>
        <v>1408000</v>
      </c>
      <c r="AU90" s="107"/>
      <c r="AV90" s="107"/>
      <c r="AW90" s="107"/>
      <c r="AX90" s="108"/>
    </row>
    <row r="91" spans="1:50" ht="21.75" customHeight="1">
      <c r="A91" s="109" t="s">
        <v>117</v>
      </c>
      <c r="B91" s="71"/>
      <c r="C91" s="71"/>
      <c r="D91" s="71"/>
      <c r="E91" s="72"/>
      <c r="F91" s="110">
        <v>1</v>
      </c>
      <c r="G91" s="110">
        <v>1</v>
      </c>
      <c r="H91" s="110">
        <v>6</v>
      </c>
      <c r="I91" s="110">
        <v>2</v>
      </c>
      <c r="J91" s="110">
        <v>4</v>
      </c>
      <c r="K91" s="110">
        <v>0</v>
      </c>
      <c r="L91" s="111">
        <v>1</v>
      </c>
      <c r="M91" s="112">
        <v>15</v>
      </c>
      <c r="N91" s="113"/>
      <c r="O91" s="114">
        <v>0</v>
      </c>
      <c r="P91" s="115"/>
      <c r="Q91" s="115"/>
      <c r="R91" s="116"/>
      <c r="S91" s="117"/>
      <c r="T91" s="72"/>
      <c r="U91" s="118"/>
      <c r="V91" s="71"/>
      <c r="W91" s="71"/>
      <c r="X91" s="72"/>
      <c r="Y91" s="118">
        <v>1</v>
      </c>
      <c r="Z91" s="72"/>
      <c r="AA91" s="106">
        <v>0</v>
      </c>
      <c r="AB91" s="107"/>
      <c r="AC91" s="107"/>
      <c r="AD91" s="119"/>
      <c r="AE91" s="118"/>
      <c r="AF91" s="72"/>
      <c r="AG91" s="118"/>
      <c r="AH91" s="71"/>
      <c r="AI91" s="71"/>
      <c r="AJ91" s="74"/>
      <c r="AK91" s="105">
        <v>16</v>
      </c>
      <c r="AL91" s="72"/>
      <c r="AM91" s="106">
        <v>0</v>
      </c>
      <c r="AN91" s="107"/>
      <c r="AO91" s="107"/>
      <c r="AP91" s="108"/>
      <c r="AQ91" s="105">
        <f t="shared" si="4"/>
        <v>0</v>
      </c>
      <c r="AR91" s="71"/>
      <c r="AS91" s="72"/>
      <c r="AT91" s="106">
        <f t="shared" si="5"/>
        <v>0</v>
      </c>
      <c r="AU91" s="107"/>
      <c r="AV91" s="107"/>
      <c r="AW91" s="107"/>
      <c r="AX91" s="108"/>
    </row>
    <row r="92" spans="1:50" ht="21.75" customHeight="1">
      <c r="A92" s="109" t="s">
        <v>117</v>
      </c>
      <c r="B92" s="71"/>
      <c r="C92" s="71"/>
      <c r="D92" s="71"/>
      <c r="E92" s="72"/>
      <c r="F92" s="110">
        <v>1</v>
      </c>
      <c r="G92" s="110">
        <v>1</v>
      </c>
      <c r="H92" s="110">
        <v>6</v>
      </c>
      <c r="I92" s="110">
        <v>2</v>
      </c>
      <c r="J92" s="110">
        <v>4</v>
      </c>
      <c r="K92" s="110">
        <v>0</v>
      </c>
      <c r="L92" s="111">
        <v>2</v>
      </c>
      <c r="M92" s="112">
        <v>201</v>
      </c>
      <c r="N92" s="113"/>
      <c r="O92" s="114">
        <v>0</v>
      </c>
      <c r="P92" s="115"/>
      <c r="Q92" s="115"/>
      <c r="R92" s="116"/>
      <c r="S92" s="117"/>
      <c r="T92" s="72"/>
      <c r="U92" s="118"/>
      <c r="V92" s="71"/>
      <c r="W92" s="71"/>
      <c r="X92" s="72"/>
      <c r="Y92" s="118">
        <v>2</v>
      </c>
      <c r="Z92" s="72"/>
      <c r="AA92" s="106">
        <v>0</v>
      </c>
      <c r="AB92" s="107"/>
      <c r="AC92" s="107"/>
      <c r="AD92" s="119"/>
      <c r="AE92" s="118"/>
      <c r="AF92" s="72"/>
      <c r="AG92" s="118"/>
      <c r="AH92" s="71"/>
      <c r="AI92" s="71"/>
      <c r="AJ92" s="74"/>
      <c r="AK92" s="105">
        <v>203</v>
      </c>
      <c r="AL92" s="72"/>
      <c r="AM92" s="106">
        <v>0</v>
      </c>
      <c r="AN92" s="107"/>
      <c r="AO92" s="107"/>
      <c r="AP92" s="108"/>
      <c r="AQ92" s="105">
        <f t="shared" si="4"/>
        <v>0</v>
      </c>
      <c r="AR92" s="71"/>
      <c r="AS92" s="72"/>
      <c r="AT92" s="106">
        <f t="shared" si="5"/>
        <v>0</v>
      </c>
      <c r="AU92" s="107"/>
      <c r="AV92" s="107"/>
      <c r="AW92" s="107"/>
      <c r="AX92" s="108"/>
    </row>
    <row r="93" spans="1:50" ht="21.75" customHeight="1">
      <c r="A93" s="109" t="s">
        <v>117</v>
      </c>
      <c r="B93" s="71"/>
      <c r="C93" s="71"/>
      <c r="D93" s="71"/>
      <c r="E93" s="72"/>
      <c r="F93" s="110">
        <v>1</v>
      </c>
      <c r="G93" s="110">
        <v>1</v>
      </c>
      <c r="H93" s="110">
        <v>6</v>
      </c>
      <c r="I93" s="110">
        <v>2</v>
      </c>
      <c r="J93" s="110">
        <v>4</v>
      </c>
      <c r="K93" s="110">
        <v>0</v>
      </c>
      <c r="L93" s="111">
        <v>5</v>
      </c>
      <c r="M93" s="112">
        <v>216</v>
      </c>
      <c r="N93" s="113"/>
      <c r="O93" s="114">
        <v>27648000</v>
      </c>
      <c r="P93" s="115"/>
      <c r="Q93" s="115"/>
      <c r="R93" s="116"/>
      <c r="S93" s="117"/>
      <c r="T93" s="72"/>
      <c r="U93" s="118"/>
      <c r="V93" s="71"/>
      <c r="W93" s="71"/>
      <c r="X93" s="72"/>
      <c r="Y93" s="118">
        <v>3</v>
      </c>
      <c r="Z93" s="72"/>
      <c r="AA93" s="106">
        <v>384000</v>
      </c>
      <c r="AB93" s="107"/>
      <c r="AC93" s="107"/>
      <c r="AD93" s="119"/>
      <c r="AE93" s="118"/>
      <c r="AF93" s="72"/>
      <c r="AG93" s="118"/>
      <c r="AH93" s="71"/>
      <c r="AI93" s="71"/>
      <c r="AJ93" s="74"/>
      <c r="AK93" s="105">
        <v>219</v>
      </c>
      <c r="AL93" s="72"/>
      <c r="AM93" s="106">
        <v>28032000</v>
      </c>
      <c r="AN93" s="107"/>
      <c r="AO93" s="107"/>
      <c r="AP93" s="108"/>
      <c r="AQ93" s="105">
        <f t="shared" si="4"/>
        <v>0</v>
      </c>
      <c r="AR93" s="71"/>
      <c r="AS93" s="72"/>
      <c r="AT93" s="106">
        <f t="shared" si="5"/>
        <v>0</v>
      </c>
      <c r="AU93" s="107"/>
      <c r="AV93" s="107"/>
      <c r="AW93" s="107"/>
      <c r="AX93" s="108"/>
    </row>
    <row r="94" spans="1:50" ht="21.75" customHeight="1">
      <c r="A94" s="109" t="s">
        <v>118</v>
      </c>
      <c r="B94" s="71"/>
      <c r="C94" s="71"/>
      <c r="D94" s="71"/>
      <c r="E94" s="72"/>
      <c r="F94" s="110">
        <v>1</v>
      </c>
      <c r="G94" s="110">
        <v>1</v>
      </c>
      <c r="H94" s="110">
        <v>6</v>
      </c>
      <c r="I94" s="110">
        <v>2</v>
      </c>
      <c r="J94" s="110">
        <v>5</v>
      </c>
      <c r="K94" s="110">
        <v>0</v>
      </c>
      <c r="L94" s="111">
        <v>1</v>
      </c>
      <c r="M94" s="112">
        <v>8</v>
      </c>
      <c r="N94" s="113"/>
      <c r="O94" s="114">
        <v>0</v>
      </c>
      <c r="P94" s="115"/>
      <c r="Q94" s="115"/>
      <c r="R94" s="116"/>
      <c r="S94" s="117"/>
      <c r="T94" s="72"/>
      <c r="U94" s="118"/>
      <c r="V94" s="71"/>
      <c r="W94" s="71"/>
      <c r="X94" s="72"/>
      <c r="Y94" s="118"/>
      <c r="Z94" s="72"/>
      <c r="AA94" s="106"/>
      <c r="AB94" s="107"/>
      <c r="AC94" s="107"/>
      <c r="AD94" s="119"/>
      <c r="AE94" s="118"/>
      <c r="AF94" s="72"/>
      <c r="AG94" s="118"/>
      <c r="AH94" s="71"/>
      <c r="AI94" s="71"/>
      <c r="AJ94" s="74"/>
      <c r="AK94" s="105">
        <v>18</v>
      </c>
      <c r="AL94" s="72"/>
      <c r="AM94" s="106">
        <v>0</v>
      </c>
      <c r="AN94" s="107"/>
      <c r="AO94" s="107"/>
      <c r="AP94" s="108"/>
      <c r="AQ94" s="105">
        <f t="shared" si="4"/>
        <v>10</v>
      </c>
      <c r="AR94" s="71"/>
      <c r="AS94" s="72"/>
      <c r="AT94" s="106">
        <f t="shared" si="5"/>
        <v>0</v>
      </c>
      <c r="AU94" s="107"/>
      <c r="AV94" s="107"/>
      <c r="AW94" s="107"/>
      <c r="AX94" s="108"/>
    </row>
    <row r="95" spans="1:50" ht="21.75" customHeight="1">
      <c r="A95" s="109" t="s">
        <v>118</v>
      </c>
      <c r="B95" s="71"/>
      <c r="C95" s="71"/>
      <c r="D95" s="71"/>
      <c r="E95" s="72"/>
      <c r="F95" s="110">
        <v>1</v>
      </c>
      <c r="G95" s="110">
        <v>1</v>
      </c>
      <c r="H95" s="110">
        <v>6</v>
      </c>
      <c r="I95" s="110">
        <v>2</v>
      </c>
      <c r="J95" s="110">
        <v>5</v>
      </c>
      <c r="K95" s="110">
        <v>0</v>
      </c>
      <c r="L95" s="111">
        <v>2</v>
      </c>
      <c r="M95" s="112">
        <v>184</v>
      </c>
      <c r="N95" s="113"/>
      <c r="O95" s="114">
        <v>0</v>
      </c>
      <c r="P95" s="115"/>
      <c r="Q95" s="115"/>
      <c r="R95" s="116"/>
      <c r="S95" s="117"/>
      <c r="T95" s="72"/>
      <c r="U95" s="118"/>
      <c r="V95" s="71"/>
      <c r="W95" s="71"/>
      <c r="X95" s="72"/>
      <c r="Y95" s="118"/>
      <c r="Z95" s="72"/>
      <c r="AA95" s="106"/>
      <c r="AB95" s="107"/>
      <c r="AC95" s="107"/>
      <c r="AD95" s="119"/>
      <c r="AE95" s="118"/>
      <c r="AF95" s="72"/>
      <c r="AG95" s="118"/>
      <c r="AH95" s="71"/>
      <c r="AI95" s="71"/>
      <c r="AJ95" s="74"/>
      <c r="AK95" s="105">
        <v>200</v>
      </c>
      <c r="AL95" s="72"/>
      <c r="AM95" s="106">
        <v>0</v>
      </c>
      <c r="AN95" s="107"/>
      <c r="AO95" s="107"/>
      <c r="AP95" s="108"/>
      <c r="AQ95" s="105">
        <f t="shared" si="4"/>
        <v>16</v>
      </c>
      <c r="AR95" s="71"/>
      <c r="AS95" s="72"/>
      <c r="AT95" s="106">
        <f t="shared" si="5"/>
        <v>0</v>
      </c>
      <c r="AU95" s="107"/>
      <c r="AV95" s="107"/>
      <c r="AW95" s="107"/>
      <c r="AX95" s="108"/>
    </row>
    <row r="96" spans="1:50" ht="21.75" customHeight="1">
      <c r="A96" s="109" t="s">
        <v>118</v>
      </c>
      <c r="B96" s="71"/>
      <c r="C96" s="71"/>
      <c r="D96" s="71"/>
      <c r="E96" s="72"/>
      <c r="F96" s="110">
        <v>1</v>
      </c>
      <c r="G96" s="110">
        <v>1</v>
      </c>
      <c r="H96" s="110">
        <v>6</v>
      </c>
      <c r="I96" s="110">
        <v>2</v>
      </c>
      <c r="J96" s="110">
        <v>5</v>
      </c>
      <c r="K96" s="110">
        <v>0</v>
      </c>
      <c r="L96" s="111">
        <v>5</v>
      </c>
      <c r="M96" s="112">
        <v>192</v>
      </c>
      <c r="N96" s="113"/>
      <c r="O96" s="114">
        <v>12288000</v>
      </c>
      <c r="P96" s="115"/>
      <c r="Q96" s="115"/>
      <c r="R96" s="116"/>
      <c r="S96" s="117"/>
      <c r="T96" s="72"/>
      <c r="U96" s="118"/>
      <c r="V96" s="71"/>
      <c r="W96" s="71"/>
      <c r="X96" s="72"/>
      <c r="Y96" s="118"/>
      <c r="Z96" s="72"/>
      <c r="AA96" s="106"/>
      <c r="AB96" s="107"/>
      <c r="AC96" s="107"/>
      <c r="AD96" s="119"/>
      <c r="AE96" s="118"/>
      <c r="AF96" s="72"/>
      <c r="AG96" s="118"/>
      <c r="AH96" s="71"/>
      <c r="AI96" s="71"/>
      <c r="AJ96" s="74"/>
      <c r="AK96" s="105">
        <v>218</v>
      </c>
      <c r="AL96" s="72"/>
      <c r="AM96" s="106">
        <v>13952000</v>
      </c>
      <c r="AN96" s="107"/>
      <c r="AO96" s="107"/>
      <c r="AP96" s="108"/>
      <c r="AQ96" s="105">
        <f t="shared" si="4"/>
        <v>26</v>
      </c>
      <c r="AR96" s="71"/>
      <c r="AS96" s="72"/>
      <c r="AT96" s="106">
        <f t="shared" si="5"/>
        <v>1664000</v>
      </c>
      <c r="AU96" s="107"/>
      <c r="AV96" s="107"/>
      <c r="AW96" s="107"/>
      <c r="AX96" s="108"/>
    </row>
    <row r="97" spans="1:50" ht="21.75" customHeight="1">
      <c r="A97" s="109" t="s">
        <v>119</v>
      </c>
      <c r="B97" s="71"/>
      <c r="C97" s="71"/>
      <c r="D97" s="71"/>
      <c r="E97" s="72"/>
      <c r="F97" s="110">
        <v>1</v>
      </c>
      <c r="G97" s="110">
        <v>1</v>
      </c>
      <c r="H97" s="110">
        <v>6</v>
      </c>
      <c r="I97" s="110">
        <v>2</v>
      </c>
      <c r="J97" s="110">
        <v>6</v>
      </c>
      <c r="K97" s="110">
        <v>0</v>
      </c>
      <c r="L97" s="111">
        <v>2</v>
      </c>
      <c r="M97" s="112">
        <v>5</v>
      </c>
      <c r="N97" s="113"/>
      <c r="O97" s="114">
        <v>0</v>
      </c>
      <c r="P97" s="115"/>
      <c r="Q97" s="115"/>
      <c r="R97" s="116"/>
      <c r="S97" s="117"/>
      <c r="T97" s="72"/>
      <c r="U97" s="118"/>
      <c r="V97" s="71"/>
      <c r="W97" s="71"/>
      <c r="X97" s="72"/>
      <c r="Y97" s="118">
        <v>-3</v>
      </c>
      <c r="Z97" s="72"/>
      <c r="AA97" s="106">
        <v>0</v>
      </c>
      <c r="AB97" s="107"/>
      <c r="AC97" s="107"/>
      <c r="AD97" s="119"/>
      <c r="AE97" s="118"/>
      <c r="AF97" s="72"/>
      <c r="AG97" s="118"/>
      <c r="AH97" s="71"/>
      <c r="AI97" s="71"/>
      <c r="AJ97" s="74"/>
      <c r="AK97" s="105">
        <v>1</v>
      </c>
      <c r="AL97" s="72"/>
      <c r="AM97" s="106">
        <v>0</v>
      </c>
      <c r="AN97" s="107"/>
      <c r="AO97" s="107"/>
      <c r="AP97" s="108"/>
      <c r="AQ97" s="105">
        <f t="shared" si="4"/>
        <v>-1</v>
      </c>
      <c r="AR97" s="71"/>
      <c r="AS97" s="72"/>
      <c r="AT97" s="106">
        <f t="shared" si="5"/>
        <v>0</v>
      </c>
      <c r="AU97" s="107"/>
      <c r="AV97" s="107"/>
      <c r="AW97" s="107"/>
      <c r="AX97" s="108"/>
    </row>
    <row r="98" spans="1:50" ht="21.75" customHeight="1">
      <c r="A98" s="140" t="s">
        <v>119</v>
      </c>
      <c r="B98" s="141"/>
      <c r="C98" s="141"/>
      <c r="D98" s="141"/>
      <c r="E98" s="142"/>
      <c r="F98" s="110">
        <v>1</v>
      </c>
      <c r="G98" s="110">
        <v>1</v>
      </c>
      <c r="H98" s="110">
        <v>6</v>
      </c>
      <c r="I98" s="110">
        <v>2</v>
      </c>
      <c r="J98" s="110">
        <v>6</v>
      </c>
      <c r="K98" s="110">
        <v>0</v>
      </c>
      <c r="L98" s="111">
        <v>5</v>
      </c>
      <c r="M98" s="112">
        <v>5</v>
      </c>
      <c r="N98" s="113"/>
      <c r="O98" s="114">
        <v>240000</v>
      </c>
      <c r="P98" s="115"/>
      <c r="Q98" s="115"/>
      <c r="R98" s="116"/>
      <c r="S98" s="117"/>
      <c r="T98" s="72"/>
      <c r="U98" s="118"/>
      <c r="V98" s="71"/>
      <c r="W98" s="71"/>
      <c r="X98" s="72"/>
      <c r="Y98" s="118">
        <v>-3</v>
      </c>
      <c r="Z98" s="72"/>
      <c r="AA98" s="106">
        <v>-144000</v>
      </c>
      <c r="AB98" s="107"/>
      <c r="AC98" s="107"/>
      <c r="AD98" s="119"/>
      <c r="AE98" s="118"/>
      <c r="AF98" s="72"/>
      <c r="AG98" s="118"/>
      <c r="AH98" s="71"/>
      <c r="AI98" s="71"/>
      <c r="AJ98" s="74"/>
      <c r="AK98" s="105">
        <v>1</v>
      </c>
      <c r="AL98" s="72"/>
      <c r="AM98" s="106">
        <v>48000</v>
      </c>
      <c r="AN98" s="107"/>
      <c r="AO98" s="107"/>
      <c r="AP98" s="108"/>
      <c r="AQ98" s="105">
        <f t="shared" si="4"/>
        <v>-1</v>
      </c>
      <c r="AR98" s="71"/>
      <c r="AS98" s="72"/>
      <c r="AT98" s="106">
        <f t="shared" si="5"/>
        <v>-48000</v>
      </c>
      <c r="AU98" s="107"/>
      <c r="AV98" s="107"/>
      <c r="AW98" s="107"/>
      <c r="AX98" s="108"/>
    </row>
    <row r="99" spans="1:50" ht="21.75" customHeight="1">
      <c r="A99" s="109" t="s">
        <v>120</v>
      </c>
      <c r="B99" s="71"/>
      <c r="C99" s="71"/>
      <c r="D99" s="71"/>
      <c r="E99" s="72"/>
      <c r="F99" s="110">
        <v>1</v>
      </c>
      <c r="G99" s="110">
        <v>1</v>
      </c>
      <c r="H99" s="110">
        <v>6</v>
      </c>
      <c r="I99" s="110">
        <v>2</v>
      </c>
      <c r="J99" s="110">
        <v>7</v>
      </c>
      <c r="K99" s="110">
        <v>0</v>
      </c>
      <c r="L99" s="111">
        <v>1</v>
      </c>
      <c r="M99" s="112">
        <v>6</v>
      </c>
      <c r="N99" s="113"/>
      <c r="O99" s="114">
        <v>960000</v>
      </c>
      <c r="P99" s="115"/>
      <c r="Q99" s="115"/>
      <c r="R99" s="116"/>
      <c r="S99" s="117"/>
      <c r="T99" s="72"/>
      <c r="U99" s="118"/>
      <c r="V99" s="71"/>
      <c r="W99" s="71"/>
      <c r="X99" s="72"/>
      <c r="Y99" s="118"/>
      <c r="Z99" s="72"/>
      <c r="AA99" s="106"/>
      <c r="AB99" s="107"/>
      <c r="AC99" s="107"/>
      <c r="AD99" s="119"/>
      <c r="AE99" s="118"/>
      <c r="AF99" s="72"/>
      <c r="AG99" s="118"/>
      <c r="AH99" s="71"/>
      <c r="AI99" s="71"/>
      <c r="AJ99" s="74"/>
      <c r="AK99" s="105">
        <v>8</v>
      </c>
      <c r="AL99" s="72"/>
      <c r="AM99" s="106">
        <v>1280000</v>
      </c>
      <c r="AN99" s="107"/>
      <c r="AO99" s="107"/>
      <c r="AP99" s="108"/>
      <c r="AQ99" s="105">
        <f t="shared" si="4"/>
        <v>2</v>
      </c>
      <c r="AR99" s="71"/>
      <c r="AS99" s="72"/>
      <c r="AT99" s="106">
        <f t="shared" si="5"/>
        <v>320000</v>
      </c>
      <c r="AU99" s="107"/>
      <c r="AV99" s="107"/>
      <c r="AW99" s="107"/>
      <c r="AX99" s="108"/>
    </row>
    <row r="100" spans="1:50" ht="21.75" customHeight="1">
      <c r="A100" s="143" t="s">
        <v>121</v>
      </c>
      <c r="B100" s="144"/>
      <c r="C100" s="144"/>
      <c r="D100" s="144"/>
      <c r="E100" s="145"/>
      <c r="F100" s="146">
        <v>1</v>
      </c>
      <c r="G100" s="146">
        <v>1</v>
      </c>
      <c r="H100" s="146">
        <v>6</v>
      </c>
      <c r="I100" s="146">
        <v>2</v>
      </c>
      <c r="J100" s="146">
        <v>7</v>
      </c>
      <c r="K100" s="146">
        <v>0</v>
      </c>
      <c r="L100" s="147">
        <v>2</v>
      </c>
      <c r="M100" s="124">
        <v>0</v>
      </c>
      <c r="N100" s="148"/>
      <c r="O100" s="149">
        <v>0</v>
      </c>
      <c r="P100" s="150"/>
      <c r="Q100" s="150"/>
      <c r="R100" s="151"/>
      <c r="S100" s="152"/>
      <c r="T100" s="148"/>
      <c r="U100" s="153"/>
      <c r="V100" s="127"/>
      <c r="W100" s="127"/>
      <c r="X100" s="148"/>
      <c r="Y100" s="153"/>
      <c r="Z100" s="148"/>
      <c r="AA100" s="154"/>
      <c r="AB100" s="127"/>
      <c r="AC100" s="127"/>
      <c r="AD100" s="148"/>
      <c r="AE100" s="153"/>
      <c r="AF100" s="148"/>
      <c r="AG100" s="153"/>
      <c r="AH100" s="127"/>
      <c r="AI100" s="127"/>
      <c r="AJ100" s="155"/>
      <c r="AK100" s="156">
        <v>8</v>
      </c>
      <c r="AL100" s="157"/>
      <c r="AM100" s="149">
        <v>640000</v>
      </c>
      <c r="AN100" s="150"/>
      <c r="AO100" s="150"/>
      <c r="AP100" s="151"/>
      <c r="AQ100" s="156">
        <v>8</v>
      </c>
      <c r="AR100" s="150"/>
      <c r="AS100" s="157"/>
      <c r="AT100" s="149">
        <v>640000</v>
      </c>
      <c r="AU100" s="150"/>
      <c r="AV100" s="150"/>
      <c r="AW100" s="150"/>
      <c r="AX100" s="151"/>
    </row>
    <row r="101" spans="1:50" ht="21.75" customHeight="1">
      <c r="A101" s="109" t="s">
        <v>122</v>
      </c>
      <c r="B101" s="71"/>
      <c r="C101" s="71"/>
      <c r="D101" s="71"/>
      <c r="E101" s="72"/>
      <c r="F101" s="110">
        <v>1</v>
      </c>
      <c r="G101" s="110">
        <v>1</v>
      </c>
      <c r="H101" s="110">
        <v>6</v>
      </c>
      <c r="I101" s="110">
        <v>4</v>
      </c>
      <c r="J101" s="110">
        <v>1</v>
      </c>
      <c r="K101" s="110">
        <v>0</v>
      </c>
      <c r="L101" s="111">
        <v>1</v>
      </c>
      <c r="M101" s="112">
        <v>138</v>
      </c>
      <c r="N101" s="113"/>
      <c r="O101" s="114">
        <v>0</v>
      </c>
      <c r="P101" s="115"/>
      <c r="Q101" s="115"/>
      <c r="R101" s="116"/>
      <c r="S101" s="117"/>
      <c r="T101" s="72"/>
      <c r="U101" s="118"/>
      <c r="V101" s="71"/>
      <c r="W101" s="71"/>
      <c r="X101" s="72"/>
      <c r="Y101" s="118"/>
      <c r="Z101" s="72"/>
      <c r="AA101" s="106"/>
      <c r="AB101" s="107"/>
      <c r="AC101" s="107"/>
      <c r="AD101" s="119"/>
      <c r="AE101" s="118"/>
      <c r="AF101" s="72"/>
      <c r="AG101" s="118"/>
      <c r="AH101" s="71"/>
      <c r="AI101" s="71"/>
      <c r="AJ101" s="74"/>
      <c r="AK101" s="105">
        <v>138</v>
      </c>
      <c r="AL101" s="72"/>
      <c r="AM101" s="106">
        <v>0</v>
      </c>
      <c r="AN101" s="107"/>
      <c r="AO101" s="107"/>
      <c r="AP101" s="108"/>
      <c r="AQ101" s="105">
        <f aca="true" t="shared" si="6" ref="AQ101:AQ121">+AK101-(M101+S101+Y101+AE101)</f>
        <v>0</v>
      </c>
      <c r="AR101" s="71"/>
      <c r="AS101" s="72"/>
      <c r="AT101" s="106">
        <f aca="true" t="shared" si="7" ref="AT101:AT121">AM101-(O101+U101+AA101+AG101)</f>
        <v>0</v>
      </c>
      <c r="AU101" s="107"/>
      <c r="AV101" s="107"/>
      <c r="AW101" s="107"/>
      <c r="AX101" s="108"/>
    </row>
    <row r="102" spans="1:50" ht="21.75" customHeight="1">
      <c r="A102" s="109" t="s">
        <v>122</v>
      </c>
      <c r="B102" s="71"/>
      <c r="C102" s="71"/>
      <c r="D102" s="71"/>
      <c r="E102" s="72"/>
      <c r="F102" s="110">
        <v>1</v>
      </c>
      <c r="G102" s="110">
        <v>1</v>
      </c>
      <c r="H102" s="110">
        <v>6</v>
      </c>
      <c r="I102" s="110">
        <v>4</v>
      </c>
      <c r="J102" s="110">
        <v>1</v>
      </c>
      <c r="K102" s="110">
        <v>0</v>
      </c>
      <c r="L102" s="111">
        <v>3</v>
      </c>
      <c r="M102" s="112">
        <v>138</v>
      </c>
      <c r="N102" s="113"/>
      <c r="O102" s="114">
        <v>6578000</v>
      </c>
      <c r="P102" s="115"/>
      <c r="Q102" s="115"/>
      <c r="R102" s="116"/>
      <c r="S102" s="117"/>
      <c r="T102" s="72"/>
      <c r="U102" s="118"/>
      <c r="V102" s="71"/>
      <c r="W102" s="71"/>
      <c r="X102" s="72"/>
      <c r="Y102" s="118"/>
      <c r="Z102" s="72"/>
      <c r="AA102" s="106"/>
      <c r="AB102" s="107"/>
      <c r="AC102" s="107"/>
      <c r="AD102" s="119"/>
      <c r="AE102" s="118"/>
      <c r="AF102" s="72"/>
      <c r="AG102" s="118"/>
      <c r="AH102" s="71"/>
      <c r="AI102" s="71"/>
      <c r="AJ102" s="74"/>
      <c r="AK102" s="105">
        <v>138</v>
      </c>
      <c r="AL102" s="72"/>
      <c r="AM102" s="106">
        <v>6578000</v>
      </c>
      <c r="AN102" s="107"/>
      <c r="AO102" s="107"/>
      <c r="AP102" s="108"/>
      <c r="AQ102" s="105">
        <f t="shared" si="6"/>
        <v>0</v>
      </c>
      <c r="AR102" s="71"/>
      <c r="AS102" s="72"/>
      <c r="AT102" s="106">
        <f t="shared" si="7"/>
        <v>0</v>
      </c>
      <c r="AU102" s="107"/>
      <c r="AV102" s="107"/>
      <c r="AW102" s="107"/>
      <c r="AX102" s="108"/>
    </row>
    <row r="103" spans="1:50" ht="21.75" customHeight="1">
      <c r="A103" s="109" t="s">
        <v>122</v>
      </c>
      <c r="B103" s="71"/>
      <c r="C103" s="71"/>
      <c r="D103" s="71"/>
      <c r="E103" s="72"/>
      <c r="F103" s="110">
        <v>1</v>
      </c>
      <c r="G103" s="110">
        <v>1</v>
      </c>
      <c r="H103" s="110">
        <v>6</v>
      </c>
      <c r="I103" s="110">
        <v>4</v>
      </c>
      <c r="J103" s="110">
        <v>1</v>
      </c>
      <c r="K103" s="110">
        <v>0</v>
      </c>
      <c r="L103" s="111">
        <v>4</v>
      </c>
      <c r="M103" s="112">
        <v>153</v>
      </c>
      <c r="N103" s="113"/>
      <c r="O103" s="114">
        <v>0</v>
      </c>
      <c r="P103" s="115"/>
      <c r="Q103" s="115"/>
      <c r="R103" s="116"/>
      <c r="S103" s="117"/>
      <c r="T103" s="72"/>
      <c r="U103" s="118"/>
      <c r="V103" s="71"/>
      <c r="W103" s="71"/>
      <c r="X103" s="72"/>
      <c r="Y103" s="118">
        <v>-14</v>
      </c>
      <c r="Z103" s="72"/>
      <c r="AA103" s="106">
        <v>0</v>
      </c>
      <c r="AB103" s="107"/>
      <c r="AC103" s="107"/>
      <c r="AD103" s="119"/>
      <c r="AE103" s="118"/>
      <c r="AF103" s="72"/>
      <c r="AG103" s="118"/>
      <c r="AH103" s="71"/>
      <c r="AI103" s="71"/>
      <c r="AJ103" s="74"/>
      <c r="AK103" s="105">
        <v>134</v>
      </c>
      <c r="AL103" s="72"/>
      <c r="AM103" s="106">
        <v>0</v>
      </c>
      <c r="AN103" s="107"/>
      <c r="AO103" s="107"/>
      <c r="AP103" s="108"/>
      <c r="AQ103" s="105">
        <f t="shared" si="6"/>
        <v>-5</v>
      </c>
      <c r="AR103" s="71"/>
      <c r="AS103" s="72"/>
      <c r="AT103" s="106">
        <f t="shared" si="7"/>
        <v>0</v>
      </c>
      <c r="AU103" s="107"/>
      <c r="AV103" s="107"/>
      <c r="AW103" s="107"/>
      <c r="AX103" s="108"/>
    </row>
    <row r="104" spans="1:50" ht="21.75" customHeight="1">
      <c r="A104" s="109" t="s">
        <v>122</v>
      </c>
      <c r="B104" s="71"/>
      <c r="C104" s="71"/>
      <c r="D104" s="71"/>
      <c r="E104" s="72"/>
      <c r="F104" s="110">
        <v>1</v>
      </c>
      <c r="G104" s="110">
        <v>1</v>
      </c>
      <c r="H104" s="110">
        <v>6</v>
      </c>
      <c r="I104" s="110">
        <v>4</v>
      </c>
      <c r="J104" s="110">
        <v>1</v>
      </c>
      <c r="K104" s="110">
        <v>0</v>
      </c>
      <c r="L104" s="111">
        <v>6</v>
      </c>
      <c r="M104" s="112">
        <v>153</v>
      </c>
      <c r="N104" s="113"/>
      <c r="O104" s="114">
        <v>3646500</v>
      </c>
      <c r="P104" s="115"/>
      <c r="Q104" s="115"/>
      <c r="R104" s="116"/>
      <c r="S104" s="117"/>
      <c r="T104" s="72"/>
      <c r="U104" s="118"/>
      <c r="V104" s="71"/>
      <c r="W104" s="71"/>
      <c r="X104" s="72"/>
      <c r="Y104" s="118">
        <v>-14</v>
      </c>
      <c r="Z104" s="72"/>
      <c r="AA104" s="106">
        <v>-333667</v>
      </c>
      <c r="AB104" s="107"/>
      <c r="AC104" s="107"/>
      <c r="AD104" s="119"/>
      <c r="AE104" s="118"/>
      <c r="AF104" s="72"/>
      <c r="AG104" s="118"/>
      <c r="AH104" s="71"/>
      <c r="AI104" s="71"/>
      <c r="AJ104" s="74"/>
      <c r="AK104" s="105">
        <v>134</v>
      </c>
      <c r="AL104" s="72"/>
      <c r="AM104" s="106">
        <v>3193667</v>
      </c>
      <c r="AN104" s="107"/>
      <c r="AO104" s="107"/>
      <c r="AP104" s="108"/>
      <c r="AQ104" s="105">
        <f t="shared" si="6"/>
        <v>-5</v>
      </c>
      <c r="AR104" s="71"/>
      <c r="AS104" s="72"/>
      <c r="AT104" s="106">
        <f t="shared" si="7"/>
        <v>-119166</v>
      </c>
      <c r="AU104" s="107"/>
      <c r="AV104" s="107"/>
      <c r="AW104" s="107"/>
      <c r="AX104" s="108"/>
    </row>
    <row r="105" spans="1:50" ht="21.75" customHeight="1">
      <c r="A105" s="109" t="s">
        <v>123</v>
      </c>
      <c r="B105" s="71"/>
      <c r="C105" s="71"/>
      <c r="D105" s="71"/>
      <c r="E105" s="72"/>
      <c r="F105" s="110">
        <v>1</v>
      </c>
      <c r="G105" s="110">
        <v>1</v>
      </c>
      <c r="H105" s="110">
        <v>6</v>
      </c>
      <c r="I105" s="110">
        <v>4</v>
      </c>
      <c r="J105" s="110">
        <v>2</v>
      </c>
      <c r="K105" s="110">
        <v>0</v>
      </c>
      <c r="L105" s="111">
        <v>1</v>
      </c>
      <c r="M105" s="112">
        <v>30</v>
      </c>
      <c r="N105" s="113"/>
      <c r="O105" s="114">
        <v>1430000</v>
      </c>
      <c r="P105" s="115"/>
      <c r="Q105" s="115"/>
      <c r="R105" s="116"/>
      <c r="S105" s="117"/>
      <c r="T105" s="72"/>
      <c r="U105" s="118"/>
      <c r="V105" s="71"/>
      <c r="W105" s="71"/>
      <c r="X105" s="72"/>
      <c r="Y105" s="118"/>
      <c r="Z105" s="72"/>
      <c r="AA105" s="106"/>
      <c r="AB105" s="107"/>
      <c r="AC105" s="107"/>
      <c r="AD105" s="119"/>
      <c r="AE105" s="118"/>
      <c r="AF105" s="72"/>
      <c r="AG105" s="118"/>
      <c r="AH105" s="71"/>
      <c r="AI105" s="71"/>
      <c r="AJ105" s="74"/>
      <c r="AK105" s="105">
        <v>30</v>
      </c>
      <c r="AL105" s="72"/>
      <c r="AM105" s="106">
        <v>1430000</v>
      </c>
      <c r="AN105" s="107"/>
      <c r="AO105" s="107"/>
      <c r="AP105" s="108"/>
      <c r="AQ105" s="105">
        <f t="shared" si="6"/>
        <v>0</v>
      </c>
      <c r="AR105" s="71"/>
      <c r="AS105" s="72"/>
      <c r="AT105" s="106">
        <f t="shared" si="7"/>
        <v>0</v>
      </c>
      <c r="AU105" s="107"/>
      <c r="AV105" s="107"/>
      <c r="AW105" s="107"/>
      <c r="AX105" s="108"/>
    </row>
    <row r="106" spans="1:50" ht="21.75" customHeight="1">
      <c r="A106" s="109" t="s">
        <v>124</v>
      </c>
      <c r="B106" s="71"/>
      <c r="C106" s="71"/>
      <c r="D106" s="71"/>
      <c r="E106" s="72"/>
      <c r="F106" s="110">
        <v>1</v>
      </c>
      <c r="G106" s="110">
        <v>1</v>
      </c>
      <c r="H106" s="110">
        <v>6</v>
      </c>
      <c r="I106" s="110">
        <v>4</v>
      </c>
      <c r="J106" s="110">
        <v>2</v>
      </c>
      <c r="K106" s="110">
        <v>0</v>
      </c>
      <c r="L106" s="111">
        <v>2</v>
      </c>
      <c r="M106" s="112">
        <v>30</v>
      </c>
      <c r="N106" s="113"/>
      <c r="O106" s="114">
        <v>715000</v>
      </c>
      <c r="P106" s="115"/>
      <c r="Q106" s="115"/>
      <c r="R106" s="116"/>
      <c r="S106" s="117"/>
      <c r="T106" s="72"/>
      <c r="U106" s="118"/>
      <c r="V106" s="71"/>
      <c r="W106" s="71"/>
      <c r="X106" s="72"/>
      <c r="Y106" s="118">
        <v>-2</v>
      </c>
      <c r="Z106" s="72"/>
      <c r="AA106" s="106">
        <v>-47667</v>
      </c>
      <c r="AB106" s="107"/>
      <c r="AC106" s="107"/>
      <c r="AD106" s="119"/>
      <c r="AE106" s="118"/>
      <c r="AF106" s="72"/>
      <c r="AG106" s="118"/>
      <c r="AH106" s="71"/>
      <c r="AI106" s="71"/>
      <c r="AJ106" s="74"/>
      <c r="AK106" s="105">
        <v>28</v>
      </c>
      <c r="AL106" s="72"/>
      <c r="AM106" s="106">
        <v>667333</v>
      </c>
      <c r="AN106" s="107"/>
      <c r="AO106" s="107"/>
      <c r="AP106" s="108"/>
      <c r="AQ106" s="105">
        <f t="shared" si="6"/>
        <v>0</v>
      </c>
      <c r="AR106" s="71"/>
      <c r="AS106" s="72"/>
      <c r="AT106" s="106">
        <f t="shared" si="7"/>
        <v>0</v>
      </c>
      <c r="AU106" s="107"/>
      <c r="AV106" s="107"/>
      <c r="AW106" s="107"/>
      <c r="AX106" s="108"/>
    </row>
    <row r="107" spans="1:50" ht="21.75" customHeight="1">
      <c r="A107" s="109" t="s">
        <v>125</v>
      </c>
      <c r="B107" s="71"/>
      <c r="C107" s="71"/>
      <c r="D107" s="71"/>
      <c r="E107" s="72"/>
      <c r="F107" s="110">
        <v>1</v>
      </c>
      <c r="G107" s="110">
        <v>1</v>
      </c>
      <c r="H107" s="110">
        <v>6</v>
      </c>
      <c r="I107" s="110">
        <v>5</v>
      </c>
      <c r="J107" s="110">
        <v>2</v>
      </c>
      <c r="K107" s="110">
        <v>0</v>
      </c>
      <c r="L107" s="111">
        <v>7</v>
      </c>
      <c r="M107" s="112">
        <v>640</v>
      </c>
      <c r="N107" s="113"/>
      <c r="O107" s="139">
        <v>10880000</v>
      </c>
      <c r="P107" s="158"/>
      <c r="Q107" s="158"/>
      <c r="R107" s="159"/>
      <c r="S107" s="117"/>
      <c r="T107" s="72"/>
      <c r="U107" s="118"/>
      <c r="V107" s="71"/>
      <c r="W107" s="71"/>
      <c r="X107" s="72"/>
      <c r="Y107" s="118"/>
      <c r="Z107" s="72"/>
      <c r="AA107" s="106"/>
      <c r="AB107" s="107"/>
      <c r="AC107" s="107"/>
      <c r="AD107" s="119"/>
      <c r="AE107" s="118"/>
      <c r="AF107" s="72"/>
      <c r="AG107" s="118"/>
      <c r="AH107" s="71"/>
      <c r="AI107" s="71"/>
      <c r="AJ107" s="74"/>
      <c r="AK107" s="105">
        <v>667</v>
      </c>
      <c r="AL107" s="72"/>
      <c r="AM107" s="106">
        <v>11339000</v>
      </c>
      <c r="AN107" s="107"/>
      <c r="AO107" s="107"/>
      <c r="AP107" s="108"/>
      <c r="AQ107" s="105">
        <f t="shared" si="6"/>
        <v>27</v>
      </c>
      <c r="AR107" s="71"/>
      <c r="AS107" s="72"/>
      <c r="AT107" s="106">
        <f t="shared" si="7"/>
        <v>459000</v>
      </c>
      <c r="AU107" s="107"/>
      <c r="AV107" s="107"/>
      <c r="AW107" s="107"/>
      <c r="AX107" s="108"/>
    </row>
    <row r="108" spans="1:50" ht="21.75" customHeight="1">
      <c r="A108" s="109" t="s">
        <v>125</v>
      </c>
      <c r="B108" s="71"/>
      <c r="C108" s="71"/>
      <c r="D108" s="71"/>
      <c r="E108" s="72"/>
      <c r="F108" s="110">
        <v>1</v>
      </c>
      <c r="G108" s="110">
        <v>1</v>
      </c>
      <c r="H108" s="110">
        <v>6</v>
      </c>
      <c r="I108" s="110">
        <v>5</v>
      </c>
      <c r="J108" s="110">
        <v>2</v>
      </c>
      <c r="K108" s="110">
        <v>0</v>
      </c>
      <c r="L108" s="111">
        <v>8</v>
      </c>
      <c r="M108" s="112">
        <v>70</v>
      </c>
      <c r="N108" s="113"/>
      <c r="O108" s="139">
        <v>466667</v>
      </c>
      <c r="P108" s="158"/>
      <c r="Q108" s="158"/>
      <c r="R108" s="159"/>
      <c r="S108" s="117"/>
      <c r="T108" s="72"/>
      <c r="U108" s="118"/>
      <c r="V108" s="71"/>
      <c r="W108" s="71"/>
      <c r="X108" s="72"/>
      <c r="Y108" s="118"/>
      <c r="Z108" s="72"/>
      <c r="AA108" s="106"/>
      <c r="AB108" s="107"/>
      <c r="AC108" s="107"/>
      <c r="AD108" s="119"/>
      <c r="AE108" s="118"/>
      <c r="AF108" s="72"/>
      <c r="AG108" s="118"/>
      <c r="AH108" s="71"/>
      <c r="AI108" s="71"/>
      <c r="AJ108" s="74"/>
      <c r="AK108" s="105">
        <v>74</v>
      </c>
      <c r="AL108" s="72"/>
      <c r="AM108" s="106">
        <v>493333</v>
      </c>
      <c r="AN108" s="107"/>
      <c r="AO108" s="107"/>
      <c r="AP108" s="108"/>
      <c r="AQ108" s="105">
        <f t="shared" si="6"/>
        <v>4</v>
      </c>
      <c r="AR108" s="71"/>
      <c r="AS108" s="72"/>
      <c r="AT108" s="106">
        <f t="shared" si="7"/>
        <v>26666</v>
      </c>
      <c r="AU108" s="107"/>
      <c r="AV108" s="107"/>
      <c r="AW108" s="107"/>
      <c r="AX108" s="108"/>
    </row>
    <row r="109" spans="1:50" ht="21.75" customHeight="1">
      <c r="A109" s="109" t="s">
        <v>126</v>
      </c>
      <c r="B109" s="71"/>
      <c r="C109" s="71"/>
      <c r="D109" s="71"/>
      <c r="E109" s="72"/>
      <c r="F109" s="110">
        <v>1</v>
      </c>
      <c r="G109" s="110">
        <v>1</v>
      </c>
      <c r="H109" s="110">
        <v>6</v>
      </c>
      <c r="I109" s="110">
        <v>6</v>
      </c>
      <c r="J109" s="110">
        <v>1</v>
      </c>
      <c r="K109" s="110">
        <v>0</v>
      </c>
      <c r="L109" s="111">
        <v>1</v>
      </c>
      <c r="M109" s="112">
        <v>281</v>
      </c>
      <c r="N109" s="113"/>
      <c r="O109" s="114">
        <v>2810000</v>
      </c>
      <c r="P109" s="115"/>
      <c r="Q109" s="115"/>
      <c r="R109" s="116"/>
      <c r="S109" s="117"/>
      <c r="T109" s="72"/>
      <c r="U109" s="118"/>
      <c r="V109" s="71"/>
      <c r="W109" s="71"/>
      <c r="X109" s="72"/>
      <c r="Y109" s="118"/>
      <c r="Z109" s="72"/>
      <c r="AA109" s="106"/>
      <c r="AB109" s="107"/>
      <c r="AC109" s="107"/>
      <c r="AD109" s="119"/>
      <c r="AE109" s="118"/>
      <c r="AF109" s="72"/>
      <c r="AG109" s="118"/>
      <c r="AH109" s="71"/>
      <c r="AI109" s="71"/>
      <c r="AJ109" s="74"/>
      <c r="AK109" s="105">
        <v>281</v>
      </c>
      <c r="AL109" s="72"/>
      <c r="AM109" s="106">
        <v>2810000</v>
      </c>
      <c r="AN109" s="107"/>
      <c r="AO109" s="107"/>
      <c r="AP109" s="108"/>
      <c r="AQ109" s="105">
        <f t="shared" si="6"/>
        <v>0</v>
      </c>
      <c r="AR109" s="71"/>
      <c r="AS109" s="72"/>
      <c r="AT109" s="106">
        <f t="shared" si="7"/>
        <v>0</v>
      </c>
      <c r="AU109" s="107"/>
      <c r="AV109" s="107"/>
      <c r="AW109" s="107"/>
      <c r="AX109" s="108"/>
    </row>
    <row r="110" spans="1:50" ht="21.75" customHeight="1">
      <c r="A110" s="109" t="s">
        <v>127</v>
      </c>
      <c r="B110" s="71"/>
      <c r="C110" s="71"/>
      <c r="D110" s="71"/>
      <c r="E110" s="72"/>
      <c r="F110" s="110">
        <v>1</v>
      </c>
      <c r="G110" s="110">
        <v>1</v>
      </c>
      <c r="H110" s="110">
        <v>6</v>
      </c>
      <c r="I110" s="110">
        <v>6</v>
      </c>
      <c r="J110" s="110">
        <v>1</v>
      </c>
      <c r="K110" s="110">
        <v>0</v>
      </c>
      <c r="L110" s="111">
        <v>2</v>
      </c>
      <c r="M110" s="112">
        <v>285</v>
      </c>
      <c r="N110" s="113"/>
      <c r="O110" s="114">
        <v>1710000</v>
      </c>
      <c r="P110" s="115"/>
      <c r="Q110" s="115"/>
      <c r="R110" s="116"/>
      <c r="S110" s="117"/>
      <c r="T110" s="72"/>
      <c r="U110" s="118"/>
      <c r="V110" s="71"/>
      <c r="W110" s="71"/>
      <c r="X110" s="72"/>
      <c r="Y110" s="118"/>
      <c r="Z110" s="72"/>
      <c r="AA110" s="106"/>
      <c r="AB110" s="107"/>
      <c r="AC110" s="107"/>
      <c r="AD110" s="119"/>
      <c r="AE110" s="118"/>
      <c r="AF110" s="72"/>
      <c r="AG110" s="118"/>
      <c r="AH110" s="71"/>
      <c r="AI110" s="71"/>
      <c r="AJ110" s="74"/>
      <c r="AK110" s="105">
        <v>301</v>
      </c>
      <c r="AL110" s="72"/>
      <c r="AM110" s="106">
        <v>1806000</v>
      </c>
      <c r="AN110" s="107"/>
      <c r="AO110" s="107"/>
      <c r="AP110" s="108"/>
      <c r="AQ110" s="105">
        <f t="shared" si="6"/>
        <v>16</v>
      </c>
      <c r="AR110" s="71"/>
      <c r="AS110" s="72"/>
      <c r="AT110" s="106">
        <f t="shared" si="7"/>
        <v>96000</v>
      </c>
      <c r="AU110" s="107"/>
      <c r="AV110" s="107"/>
      <c r="AW110" s="107"/>
      <c r="AX110" s="108"/>
    </row>
    <row r="111" spans="1:50" ht="21.75" customHeight="1">
      <c r="A111" s="140" t="s">
        <v>128</v>
      </c>
      <c r="B111" s="71"/>
      <c r="C111" s="71"/>
      <c r="D111" s="71"/>
      <c r="E111" s="72"/>
      <c r="F111" s="110">
        <v>1</v>
      </c>
      <c r="G111" s="110">
        <v>1</v>
      </c>
      <c r="H111" s="110">
        <v>7</v>
      </c>
      <c r="I111" s="110">
        <v>0</v>
      </c>
      <c r="J111" s="110">
        <v>1</v>
      </c>
      <c r="K111" s="110">
        <v>0</v>
      </c>
      <c r="L111" s="111">
        <v>1</v>
      </c>
      <c r="M111" s="112">
        <v>584</v>
      </c>
      <c r="N111" s="113"/>
      <c r="O111" s="114">
        <v>0</v>
      </c>
      <c r="P111" s="115"/>
      <c r="Q111" s="115"/>
      <c r="R111" s="116"/>
      <c r="S111" s="117"/>
      <c r="T111" s="72"/>
      <c r="U111" s="118"/>
      <c r="V111" s="71"/>
      <c r="W111" s="71"/>
      <c r="X111" s="72"/>
      <c r="Y111" s="118"/>
      <c r="Z111" s="72"/>
      <c r="AA111" s="106"/>
      <c r="AB111" s="107"/>
      <c r="AC111" s="107"/>
      <c r="AD111" s="119"/>
      <c r="AE111" s="118"/>
      <c r="AF111" s="72"/>
      <c r="AG111" s="118"/>
      <c r="AH111" s="71"/>
      <c r="AI111" s="71"/>
      <c r="AJ111" s="74"/>
      <c r="AK111" s="105">
        <v>558</v>
      </c>
      <c r="AL111" s="72"/>
      <c r="AM111" s="106">
        <v>0</v>
      </c>
      <c r="AN111" s="107"/>
      <c r="AO111" s="107"/>
      <c r="AP111" s="108"/>
      <c r="AQ111" s="105">
        <f t="shared" si="6"/>
        <v>-26</v>
      </c>
      <c r="AR111" s="71"/>
      <c r="AS111" s="72"/>
      <c r="AT111" s="106">
        <f t="shared" si="7"/>
        <v>0</v>
      </c>
      <c r="AU111" s="107"/>
      <c r="AV111" s="107"/>
      <c r="AW111" s="107"/>
      <c r="AX111" s="108"/>
    </row>
    <row r="112" spans="1:50" ht="21.75" customHeight="1">
      <c r="A112" s="140" t="s">
        <v>128</v>
      </c>
      <c r="B112" s="71"/>
      <c r="C112" s="71"/>
      <c r="D112" s="71"/>
      <c r="E112" s="72"/>
      <c r="F112" s="110">
        <v>1</v>
      </c>
      <c r="G112" s="110">
        <v>1</v>
      </c>
      <c r="H112" s="110">
        <v>7</v>
      </c>
      <c r="I112" s="110">
        <v>0</v>
      </c>
      <c r="J112" s="110">
        <v>1</v>
      </c>
      <c r="K112" s="110">
        <v>0</v>
      </c>
      <c r="L112" s="111">
        <v>2</v>
      </c>
      <c r="M112" s="112">
        <v>1476</v>
      </c>
      <c r="N112" s="113"/>
      <c r="O112" s="114">
        <v>0</v>
      </c>
      <c r="P112" s="115"/>
      <c r="Q112" s="115"/>
      <c r="R112" s="116"/>
      <c r="S112" s="117"/>
      <c r="T112" s="72"/>
      <c r="U112" s="118"/>
      <c r="V112" s="71"/>
      <c r="W112" s="71"/>
      <c r="X112" s="72"/>
      <c r="Y112" s="118"/>
      <c r="Z112" s="72"/>
      <c r="AA112" s="106"/>
      <c r="AB112" s="107"/>
      <c r="AC112" s="107"/>
      <c r="AD112" s="119"/>
      <c r="AE112" s="118"/>
      <c r="AF112" s="72"/>
      <c r="AG112" s="118"/>
      <c r="AH112" s="71"/>
      <c r="AI112" s="71"/>
      <c r="AJ112" s="74"/>
      <c r="AK112" s="105">
        <v>1579</v>
      </c>
      <c r="AL112" s="72"/>
      <c r="AM112" s="106">
        <v>0</v>
      </c>
      <c r="AN112" s="107"/>
      <c r="AO112" s="107"/>
      <c r="AP112" s="108"/>
      <c r="AQ112" s="105">
        <f t="shared" si="6"/>
        <v>103</v>
      </c>
      <c r="AR112" s="71"/>
      <c r="AS112" s="72"/>
      <c r="AT112" s="106">
        <f t="shared" si="7"/>
        <v>0</v>
      </c>
      <c r="AU112" s="107"/>
      <c r="AV112" s="107"/>
      <c r="AW112" s="107"/>
      <c r="AX112" s="108"/>
    </row>
    <row r="113" spans="1:50" ht="21.75" customHeight="1">
      <c r="A113" s="140" t="s">
        <v>128</v>
      </c>
      <c r="B113" s="71"/>
      <c r="C113" s="71"/>
      <c r="D113" s="71"/>
      <c r="E113" s="72"/>
      <c r="F113" s="110">
        <v>1</v>
      </c>
      <c r="G113" s="110">
        <v>1</v>
      </c>
      <c r="H113" s="110">
        <v>7</v>
      </c>
      <c r="I113" s="110">
        <v>0</v>
      </c>
      <c r="J113" s="110">
        <v>1</v>
      </c>
      <c r="K113" s="110">
        <v>0</v>
      </c>
      <c r="L113" s="111">
        <v>3</v>
      </c>
      <c r="M113" s="112">
        <v>166</v>
      </c>
      <c r="N113" s="113"/>
      <c r="O113" s="114">
        <v>0</v>
      </c>
      <c r="P113" s="115"/>
      <c r="Q113" s="115"/>
      <c r="R113" s="116"/>
      <c r="S113" s="117"/>
      <c r="T113" s="72"/>
      <c r="U113" s="118"/>
      <c r="V113" s="71"/>
      <c r="W113" s="71"/>
      <c r="X113" s="72"/>
      <c r="Y113" s="118"/>
      <c r="Z113" s="72"/>
      <c r="AA113" s="106"/>
      <c r="AB113" s="107"/>
      <c r="AC113" s="107"/>
      <c r="AD113" s="119"/>
      <c r="AE113" s="118"/>
      <c r="AF113" s="72"/>
      <c r="AG113" s="118"/>
      <c r="AH113" s="71"/>
      <c r="AI113" s="71"/>
      <c r="AJ113" s="74"/>
      <c r="AK113" s="105">
        <v>136</v>
      </c>
      <c r="AL113" s="72"/>
      <c r="AM113" s="106">
        <v>0</v>
      </c>
      <c r="AN113" s="107"/>
      <c r="AO113" s="107"/>
      <c r="AP113" s="108"/>
      <c r="AQ113" s="105">
        <f t="shared" si="6"/>
        <v>-30</v>
      </c>
      <c r="AR113" s="71"/>
      <c r="AS113" s="72"/>
      <c r="AT113" s="106">
        <f t="shared" si="7"/>
        <v>0</v>
      </c>
      <c r="AU113" s="107"/>
      <c r="AV113" s="107"/>
      <c r="AW113" s="107"/>
      <c r="AX113" s="108"/>
    </row>
    <row r="114" spans="1:50" ht="21.75" customHeight="1">
      <c r="A114" s="109" t="s">
        <v>128</v>
      </c>
      <c r="B114" s="71"/>
      <c r="C114" s="71"/>
      <c r="D114" s="71"/>
      <c r="E114" s="72"/>
      <c r="F114" s="110">
        <v>1</v>
      </c>
      <c r="G114" s="110">
        <v>1</v>
      </c>
      <c r="H114" s="110">
        <v>7</v>
      </c>
      <c r="I114" s="110">
        <v>0</v>
      </c>
      <c r="J114" s="110">
        <v>1</v>
      </c>
      <c r="K114" s="110">
        <v>0</v>
      </c>
      <c r="L114" s="111">
        <v>5</v>
      </c>
      <c r="M114" s="112">
        <v>2226</v>
      </c>
      <c r="N114" s="113"/>
      <c r="O114" s="114">
        <v>81620000</v>
      </c>
      <c r="P114" s="115"/>
      <c r="Q114" s="115"/>
      <c r="R114" s="116"/>
      <c r="S114" s="117"/>
      <c r="T114" s="72"/>
      <c r="U114" s="118"/>
      <c r="V114" s="71"/>
      <c r="W114" s="71"/>
      <c r="X114" s="72"/>
      <c r="Y114" s="118"/>
      <c r="Z114" s="72"/>
      <c r="AA114" s="106"/>
      <c r="AB114" s="107"/>
      <c r="AC114" s="107"/>
      <c r="AD114" s="119"/>
      <c r="AE114" s="118"/>
      <c r="AF114" s="72"/>
      <c r="AG114" s="118"/>
      <c r="AH114" s="71"/>
      <c r="AI114" s="71"/>
      <c r="AJ114" s="74"/>
      <c r="AK114" s="105">
        <v>2273</v>
      </c>
      <c r="AL114" s="72"/>
      <c r="AM114" s="106">
        <v>83343333</v>
      </c>
      <c r="AN114" s="107"/>
      <c r="AO114" s="107"/>
      <c r="AP114" s="108"/>
      <c r="AQ114" s="105">
        <f t="shared" si="6"/>
        <v>47</v>
      </c>
      <c r="AR114" s="71"/>
      <c r="AS114" s="72"/>
      <c r="AT114" s="106">
        <f t="shared" si="7"/>
        <v>1723333</v>
      </c>
      <c r="AU114" s="107"/>
      <c r="AV114" s="107"/>
      <c r="AW114" s="107"/>
      <c r="AX114" s="108"/>
    </row>
    <row r="115" spans="1:50" ht="21.75" customHeight="1">
      <c r="A115" s="109" t="s">
        <v>129</v>
      </c>
      <c r="B115" s="71"/>
      <c r="C115" s="71"/>
      <c r="D115" s="71"/>
      <c r="E115" s="72"/>
      <c r="F115" s="110">
        <v>1</v>
      </c>
      <c r="G115" s="110">
        <v>1</v>
      </c>
      <c r="H115" s="110">
        <v>7</v>
      </c>
      <c r="I115" s="110">
        <v>0</v>
      </c>
      <c r="J115" s="110">
        <v>1</v>
      </c>
      <c r="K115" s="110">
        <v>0</v>
      </c>
      <c r="L115" s="111">
        <v>6</v>
      </c>
      <c r="M115" s="112">
        <v>584</v>
      </c>
      <c r="N115" s="113"/>
      <c r="O115" s="114">
        <v>0</v>
      </c>
      <c r="P115" s="115"/>
      <c r="Q115" s="115"/>
      <c r="R115" s="116"/>
      <c r="S115" s="117"/>
      <c r="T115" s="72"/>
      <c r="U115" s="118"/>
      <c r="V115" s="71"/>
      <c r="W115" s="71"/>
      <c r="X115" s="72"/>
      <c r="Y115" s="118"/>
      <c r="Z115" s="72"/>
      <c r="AA115" s="106"/>
      <c r="AB115" s="107"/>
      <c r="AC115" s="107"/>
      <c r="AD115" s="119"/>
      <c r="AE115" s="118"/>
      <c r="AF115" s="72"/>
      <c r="AG115" s="118"/>
      <c r="AH115" s="71"/>
      <c r="AI115" s="71"/>
      <c r="AJ115" s="74"/>
      <c r="AK115" s="105">
        <v>558</v>
      </c>
      <c r="AL115" s="72"/>
      <c r="AM115" s="106">
        <v>0</v>
      </c>
      <c r="AN115" s="107"/>
      <c r="AO115" s="107"/>
      <c r="AP115" s="108"/>
      <c r="AQ115" s="105">
        <f t="shared" si="6"/>
        <v>-26</v>
      </c>
      <c r="AR115" s="71"/>
      <c r="AS115" s="72"/>
      <c r="AT115" s="106">
        <f t="shared" si="7"/>
        <v>0</v>
      </c>
      <c r="AU115" s="107"/>
      <c r="AV115" s="107"/>
      <c r="AW115" s="107"/>
      <c r="AX115" s="108"/>
    </row>
    <row r="116" spans="1:50" ht="21.75" customHeight="1">
      <c r="A116" s="109" t="s">
        <v>129</v>
      </c>
      <c r="B116" s="71"/>
      <c r="C116" s="71"/>
      <c r="D116" s="71"/>
      <c r="E116" s="72"/>
      <c r="F116" s="110">
        <v>1</v>
      </c>
      <c r="G116" s="110">
        <v>1</v>
      </c>
      <c r="H116" s="110">
        <v>7</v>
      </c>
      <c r="I116" s="110">
        <v>0</v>
      </c>
      <c r="J116" s="110">
        <v>1</v>
      </c>
      <c r="K116" s="110">
        <v>0</v>
      </c>
      <c r="L116" s="111">
        <v>7</v>
      </c>
      <c r="M116" s="112">
        <v>1476</v>
      </c>
      <c r="N116" s="113"/>
      <c r="O116" s="114">
        <v>0</v>
      </c>
      <c r="P116" s="115"/>
      <c r="Q116" s="115"/>
      <c r="R116" s="116"/>
      <c r="S116" s="117"/>
      <c r="T116" s="72"/>
      <c r="U116" s="118"/>
      <c r="V116" s="71"/>
      <c r="W116" s="71"/>
      <c r="X116" s="72"/>
      <c r="Y116" s="118"/>
      <c r="Z116" s="72"/>
      <c r="AA116" s="106"/>
      <c r="AB116" s="107"/>
      <c r="AC116" s="107"/>
      <c r="AD116" s="119"/>
      <c r="AE116" s="118"/>
      <c r="AF116" s="72"/>
      <c r="AG116" s="118"/>
      <c r="AH116" s="71"/>
      <c r="AI116" s="71"/>
      <c r="AJ116" s="74"/>
      <c r="AK116" s="105">
        <v>1579</v>
      </c>
      <c r="AL116" s="72"/>
      <c r="AM116" s="106">
        <v>0</v>
      </c>
      <c r="AN116" s="107"/>
      <c r="AO116" s="107"/>
      <c r="AP116" s="108"/>
      <c r="AQ116" s="105">
        <f t="shared" si="6"/>
        <v>103</v>
      </c>
      <c r="AR116" s="71"/>
      <c r="AS116" s="72"/>
      <c r="AT116" s="106">
        <f t="shared" si="7"/>
        <v>0</v>
      </c>
      <c r="AU116" s="107"/>
      <c r="AV116" s="107"/>
      <c r="AW116" s="107"/>
      <c r="AX116" s="108"/>
    </row>
    <row r="117" spans="1:50" ht="21.75" customHeight="1">
      <c r="A117" s="109" t="s">
        <v>129</v>
      </c>
      <c r="B117" s="71"/>
      <c r="C117" s="71"/>
      <c r="D117" s="71"/>
      <c r="E117" s="72"/>
      <c r="F117" s="110">
        <v>1</v>
      </c>
      <c r="G117" s="110">
        <v>1</v>
      </c>
      <c r="H117" s="110">
        <v>7</v>
      </c>
      <c r="I117" s="110">
        <v>0</v>
      </c>
      <c r="J117" s="110">
        <v>1</v>
      </c>
      <c r="K117" s="110">
        <v>0</v>
      </c>
      <c r="L117" s="111">
        <v>8</v>
      </c>
      <c r="M117" s="112">
        <v>166</v>
      </c>
      <c r="N117" s="113"/>
      <c r="O117" s="114">
        <v>0</v>
      </c>
      <c r="P117" s="115"/>
      <c r="Q117" s="115"/>
      <c r="R117" s="116"/>
      <c r="S117" s="117"/>
      <c r="T117" s="72"/>
      <c r="U117" s="118"/>
      <c r="V117" s="71"/>
      <c r="W117" s="71"/>
      <c r="X117" s="72"/>
      <c r="Y117" s="118"/>
      <c r="Z117" s="72"/>
      <c r="AA117" s="106"/>
      <c r="AB117" s="107"/>
      <c r="AC117" s="107"/>
      <c r="AD117" s="119"/>
      <c r="AE117" s="118"/>
      <c r="AF117" s="72"/>
      <c r="AG117" s="118"/>
      <c r="AH117" s="71"/>
      <c r="AI117" s="71"/>
      <c r="AJ117" s="74"/>
      <c r="AK117" s="105">
        <v>136</v>
      </c>
      <c r="AL117" s="72"/>
      <c r="AM117" s="106">
        <v>0</v>
      </c>
      <c r="AN117" s="107"/>
      <c r="AO117" s="107"/>
      <c r="AP117" s="108"/>
      <c r="AQ117" s="105">
        <f t="shared" si="6"/>
        <v>-30</v>
      </c>
      <c r="AR117" s="71"/>
      <c r="AS117" s="72"/>
      <c r="AT117" s="106">
        <f t="shared" si="7"/>
        <v>0</v>
      </c>
      <c r="AU117" s="107"/>
      <c r="AV117" s="107"/>
      <c r="AW117" s="107"/>
      <c r="AX117" s="108"/>
    </row>
    <row r="118" spans="1:50" ht="21.75" customHeight="1">
      <c r="A118" s="109" t="s">
        <v>129</v>
      </c>
      <c r="B118" s="71"/>
      <c r="C118" s="71"/>
      <c r="D118" s="71"/>
      <c r="E118" s="72"/>
      <c r="F118" s="110">
        <v>1</v>
      </c>
      <c r="G118" s="110">
        <v>1</v>
      </c>
      <c r="H118" s="110">
        <v>7</v>
      </c>
      <c r="I118" s="110">
        <v>0</v>
      </c>
      <c r="J118" s="110">
        <v>1</v>
      </c>
      <c r="K118" s="110">
        <v>1</v>
      </c>
      <c r="L118" s="111">
        <v>0</v>
      </c>
      <c r="M118" s="112">
        <v>2226</v>
      </c>
      <c r="N118" s="113"/>
      <c r="O118" s="114">
        <v>40810000</v>
      </c>
      <c r="P118" s="115"/>
      <c r="Q118" s="115"/>
      <c r="R118" s="116"/>
      <c r="S118" s="117"/>
      <c r="T118" s="72"/>
      <c r="U118" s="118"/>
      <c r="V118" s="71"/>
      <c r="W118" s="71"/>
      <c r="X118" s="72"/>
      <c r="Y118" s="118"/>
      <c r="Z118" s="72"/>
      <c r="AA118" s="106"/>
      <c r="AB118" s="107"/>
      <c r="AC118" s="107"/>
      <c r="AD118" s="119"/>
      <c r="AE118" s="118"/>
      <c r="AF118" s="72"/>
      <c r="AG118" s="118"/>
      <c r="AH118" s="71"/>
      <c r="AI118" s="71"/>
      <c r="AJ118" s="74"/>
      <c r="AK118" s="105">
        <v>2273</v>
      </c>
      <c r="AL118" s="72"/>
      <c r="AM118" s="106">
        <v>41671667</v>
      </c>
      <c r="AN118" s="107"/>
      <c r="AO118" s="107"/>
      <c r="AP118" s="108"/>
      <c r="AQ118" s="105">
        <f t="shared" si="6"/>
        <v>47</v>
      </c>
      <c r="AR118" s="71"/>
      <c r="AS118" s="72"/>
      <c r="AT118" s="106">
        <f t="shared" si="7"/>
        <v>861667</v>
      </c>
      <c r="AU118" s="107"/>
      <c r="AV118" s="107"/>
      <c r="AW118" s="107"/>
      <c r="AX118" s="108"/>
    </row>
    <row r="119" spans="1:50" ht="21.75" customHeight="1">
      <c r="A119" s="109" t="s">
        <v>130</v>
      </c>
      <c r="B119" s="71"/>
      <c r="C119" s="71"/>
      <c r="D119" s="71"/>
      <c r="E119" s="72"/>
      <c r="F119" s="110">
        <v>1</v>
      </c>
      <c r="G119" s="110">
        <v>1</v>
      </c>
      <c r="H119" s="110">
        <v>7</v>
      </c>
      <c r="I119" s="110">
        <v>0</v>
      </c>
      <c r="J119" s="110">
        <v>1</v>
      </c>
      <c r="K119" s="110">
        <v>1</v>
      </c>
      <c r="L119" s="111">
        <v>1</v>
      </c>
      <c r="M119" s="112">
        <v>100</v>
      </c>
      <c r="N119" s="113"/>
      <c r="O119" s="114">
        <v>1600000</v>
      </c>
      <c r="P119" s="115"/>
      <c r="Q119" s="115"/>
      <c r="R119" s="116"/>
      <c r="S119" s="117"/>
      <c r="T119" s="72"/>
      <c r="U119" s="118"/>
      <c r="V119" s="71"/>
      <c r="W119" s="71"/>
      <c r="X119" s="72"/>
      <c r="Y119" s="118"/>
      <c r="Z119" s="72"/>
      <c r="AA119" s="106"/>
      <c r="AB119" s="107"/>
      <c r="AC119" s="107"/>
      <c r="AD119" s="119"/>
      <c r="AE119" s="118"/>
      <c r="AF119" s="72"/>
      <c r="AG119" s="118"/>
      <c r="AH119" s="71"/>
      <c r="AI119" s="71"/>
      <c r="AJ119" s="74"/>
      <c r="AK119" s="105">
        <v>129</v>
      </c>
      <c r="AL119" s="72"/>
      <c r="AM119" s="106">
        <v>2064000</v>
      </c>
      <c r="AN119" s="107"/>
      <c r="AO119" s="107"/>
      <c r="AP119" s="108"/>
      <c r="AQ119" s="105">
        <f t="shared" si="6"/>
        <v>29</v>
      </c>
      <c r="AR119" s="71"/>
      <c r="AS119" s="72"/>
      <c r="AT119" s="106">
        <f t="shared" si="7"/>
        <v>464000</v>
      </c>
      <c r="AU119" s="107"/>
      <c r="AV119" s="107"/>
      <c r="AW119" s="107"/>
      <c r="AX119" s="108"/>
    </row>
    <row r="120" spans="1:50" ht="21.75" customHeight="1" thickBot="1">
      <c r="A120" s="109" t="s">
        <v>131</v>
      </c>
      <c r="B120" s="71"/>
      <c r="C120" s="71"/>
      <c r="D120" s="71"/>
      <c r="E120" s="72"/>
      <c r="F120" s="160">
        <v>1</v>
      </c>
      <c r="G120" s="160">
        <v>1</v>
      </c>
      <c r="H120" s="160">
        <v>7</v>
      </c>
      <c r="I120" s="160">
        <v>0</v>
      </c>
      <c r="J120" s="160">
        <v>2</v>
      </c>
      <c r="K120" s="160">
        <v>0</v>
      </c>
      <c r="L120" s="161">
        <v>1</v>
      </c>
      <c r="M120" s="112">
        <v>2155</v>
      </c>
      <c r="N120" s="113"/>
      <c r="O120" s="114">
        <v>21550000</v>
      </c>
      <c r="P120" s="115"/>
      <c r="Q120" s="115"/>
      <c r="R120" s="116"/>
      <c r="S120" s="117"/>
      <c r="T120" s="72"/>
      <c r="U120" s="118"/>
      <c r="V120" s="71"/>
      <c r="W120" s="71"/>
      <c r="X120" s="72"/>
      <c r="Y120" s="118"/>
      <c r="Z120" s="72"/>
      <c r="AA120" s="106"/>
      <c r="AB120" s="107"/>
      <c r="AC120" s="107"/>
      <c r="AD120" s="119"/>
      <c r="AE120" s="118"/>
      <c r="AF120" s="72"/>
      <c r="AG120" s="118"/>
      <c r="AH120" s="71"/>
      <c r="AI120" s="71"/>
      <c r="AJ120" s="74"/>
      <c r="AK120" s="105">
        <v>2196</v>
      </c>
      <c r="AL120" s="72"/>
      <c r="AM120" s="106">
        <v>21960000</v>
      </c>
      <c r="AN120" s="107"/>
      <c r="AO120" s="107"/>
      <c r="AP120" s="108"/>
      <c r="AQ120" s="105">
        <f t="shared" si="6"/>
        <v>41</v>
      </c>
      <c r="AR120" s="71"/>
      <c r="AS120" s="72"/>
      <c r="AT120" s="106">
        <f t="shared" si="7"/>
        <v>410000</v>
      </c>
      <c r="AU120" s="107"/>
      <c r="AV120" s="107"/>
      <c r="AW120" s="107"/>
      <c r="AX120" s="108"/>
    </row>
    <row r="121" spans="1:50" ht="21.75" customHeight="1" thickBot="1">
      <c r="A121" s="162" t="s">
        <v>132</v>
      </c>
      <c r="B121" s="81"/>
      <c r="C121" s="81"/>
      <c r="D121" s="81"/>
      <c r="E121" s="83"/>
      <c r="F121" s="163">
        <v>1</v>
      </c>
      <c r="G121" s="163">
        <v>1</v>
      </c>
      <c r="H121" s="163">
        <v>7</v>
      </c>
      <c r="I121" s="163">
        <v>0</v>
      </c>
      <c r="J121" s="163">
        <v>2</v>
      </c>
      <c r="K121" s="163">
        <v>0</v>
      </c>
      <c r="L121" s="164">
        <v>2</v>
      </c>
      <c r="M121" s="165">
        <v>6618</v>
      </c>
      <c r="N121" s="166"/>
      <c r="O121" s="167">
        <v>6618000</v>
      </c>
      <c r="P121" s="168"/>
      <c r="Q121" s="168"/>
      <c r="R121" s="169"/>
      <c r="S121" s="170"/>
      <c r="T121" s="83"/>
      <c r="U121" s="171"/>
      <c r="V121" s="81"/>
      <c r="W121" s="81"/>
      <c r="X121" s="83"/>
      <c r="Y121" s="171">
        <v>-87</v>
      </c>
      <c r="Z121" s="83"/>
      <c r="AA121" s="172">
        <v>-87000</v>
      </c>
      <c r="AB121" s="173"/>
      <c r="AC121" s="173"/>
      <c r="AD121" s="174"/>
      <c r="AE121" s="171"/>
      <c r="AF121" s="83"/>
      <c r="AG121" s="171"/>
      <c r="AH121" s="81"/>
      <c r="AI121" s="81"/>
      <c r="AJ121" s="82"/>
      <c r="AK121" s="175">
        <v>6568</v>
      </c>
      <c r="AL121" s="83"/>
      <c r="AM121" s="172">
        <v>6568000</v>
      </c>
      <c r="AN121" s="173"/>
      <c r="AO121" s="173"/>
      <c r="AP121" s="176"/>
      <c r="AQ121" s="105">
        <f t="shared" si="6"/>
        <v>37</v>
      </c>
      <c r="AR121" s="71"/>
      <c r="AS121" s="72"/>
      <c r="AT121" s="106">
        <f t="shared" si="7"/>
        <v>37000</v>
      </c>
      <c r="AU121" s="107"/>
      <c r="AV121" s="107"/>
      <c r="AW121" s="107"/>
      <c r="AX121" s="108"/>
    </row>
    <row r="122" spans="1:50" s="193" customFormat="1" ht="21.75" customHeight="1" thickBot="1">
      <c r="A122" s="177" t="s">
        <v>133</v>
      </c>
      <c r="B122" s="178"/>
      <c r="C122" s="178"/>
      <c r="D122" s="178"/>
      <c r="E122" s="38"/>
      <c r="F122" s="179">
        <v>9</v>
      </c>
      <c r="G122" s="179">
        <v>9</v>
      </c>
      <c r="H122" s="179">
        <v>9</v>
      </c>
      <c r="I122" s="179">
        <v>9</v>
      </c>
      <c r="J122" s="179">
        <v>9</v>
      </c>
      <c r="K122" s="179">
        <v>9</v>
      </c>
      <c r="L122" s="179">
        <v>9</v>
      </c>
      <c r="M122" s="180">
        <f>SUM(M13:N121)</f>
        <v>928979</v>
      </c>
      <c r="N122" s="181"/>
      <c r="O122" s="182">
        <f>SUM(O13:R121)</f>
        <v>3881052695</v>
      </c>
      <c r="P122" s="183"/>
      <c r="Q122" s="183"/>
      <c r="R122" s="184"/>
      <c r="S122" s="180">
        <f>SUM(S121)</f>
        <v>0</v>
      </c>
      <c r="T122" s="185"/>
      <c r="U122" s="186">
        <f>SUM(U121)</f>
        <v>0</v>
      </c>
      <c r="V122" s="187"/>
      <c r="W122" s="187"/>
      <c r="X122" s="185"/>
      <c r="Y122" s="186">
        <f>SUM(Y13:Z121)</f>
        <v>-385</v>
      </c>
      <c r="Z122" s="185"/>
      <c r="AA122" s="182">
        <f>SUM(AA13:AD121)</f>
        <v>18875667</v>
      </c>
      <c r="AB122" s="188"/>
      <c r="AC122" s="188"/>
      <c r="AD122" s="189"/>
      <c r="AE122" s="186">
        <f>SUM(AE13:AF121)</f>
        <v>-3</v>
      </c>
      <c r="AF122" s="185"/>
      <c r="AG122" s="182">
        <f>SUM(AG13:AJ121)</f>
        <v>-2000000</v>
      </c>
      <c r="AH122" s="188"/>
      <c r="AI122" s="188"/>
      <c r="AJ122" s="190"/>
      <c r="AK122" s="180">
        <f>SUM(AK13:AL121)</f>
        <v>929267</v>
      </c>
      <c r="AL122" s="185"/>
      <c r="AM122" s="182">
        <f>SUM(AM13:AP121)</f>
        <v>3905794428</v>
      </c>
      <c r="AN122" s="188"/>
      <c r="AO122" s="188"/>
      <c r="AP122" s="190"/>
      <c r="AQ122" s="180">
        <f>SUM(AQ13:AS121)</f>
        <v>676</v>
      </c>
      <c r="AR122" s="191"/>
      <c r="AS122" s="192"/>
      <c r="AT122" s="182">
        <f>SUM(AT13:AX121)</f>
        <v>7866066</v>
      </c>
      <c r="AU122" s="183"/>
      <c r="AV122" s="183"/>
      <c r="AW122" s="183"/>
      <c r="AX122" s="184"/>
    </row>
    <row r="123" spans="13:14" ht="12.75">
      <c r="M123" s="31"/>
      <c r="N123" s="31"/>
    </row>
    <row r="125" ht="18" customHeight="1"/>
    <row r="126" ht="23.25" customHeight="1"/>
    <row r="129" ht="18.75" customHeight="1"/>
    <row r="130" ht="17.25" customHeight="1"/>
    <row r="131" ht="20.25" customHeight="1"/>
  </sheetData>
  <mergeCells count="1474">
    <mergeCell ref="AQ100:AS100"/>
    <mergeCell ref="AT100:AX100"/>
    <mergeCell ref="S100:T100"/>
    <mergeCell ref="U100:X100"/>
    <mergeCell ref="Y100:Z100"/>
    <mergeCell ref="AA100:AD100"/>
    <mergeCell ref="AE100:AF100"/>
    <mergeCell ref="O100:R100"/>
    <mergeCell ref="AG100:AJ100"/>
    <mergeCell ref="AK100:AL100"/>
    <mergeCell ref="AM100:AP100"/>
    <mergeCell ref="AQ122:AS122"/>
    <mergeCell ref="AT122:AX122"/>
    <mergeCell ref="AM121:AP121"/>
    <mergeCell ref="AL6:AS6"/>
    <mergeCell ref="AQ11:AS11"/>
    <mergeCell ref="AQ12:AS12"/>
    <mergeCell ref="AQ9:AX10"/>
    <mergeCell ref="AT11:AX11"/>
    <mergeCell ref="AT12:AX12"/>
    <mergeCell ref="AQ13:AS13"/>
    <mergeCell ref="U122:X122"/>
    <mergeCell ref="Y122:Z122"/>
    <mergeCell ref="AA122:AD122"/>
    <mergeCell ref="A122:E122"/>
    <mergeCell ref="M122:N122"/>
    <mergeCell ref="O122:R122"/>
    <mergeCell ref="S122:T122"/>
    <mergeCell ref="AK122:AL122"/>
    <mergeCell ref="AM122:AP122"/>
    <mergeCell ref="AE121:AF121"/>
    <mergeCell ref="AG122:AJ122"/>
    <mergeCell ref="AG121:AJ121"/>
    <mergeCell ref="AK121:AL121"/>
    <mergeCell ref="AE122:AF122"/>
    <mergeCell ref="M121:N121"/>
    <mergeCell ref="O121:R121"/>
    <mergeCell ref="S121:T121"/>
    <mergeCell ref="AQ121:AS121"/>
    <mergeCell ref="U121:X121"/>
    <mergeCell ref="Y121:Z121"/>
    <mergeCell ref="AA121:AD121"/>
    <mergeCell ref="M120:N120"/>
    <mergeCell ref="O120:R120"/>
    <mergeCell ref="S120:T120"/>
    <mergeCell ref="AQ120:AS120"/>
    <mergeCell ref="AK120:AL120"/>
    <mergeCell ref="AM120:AP120"/>
    <mergeCell ref="AE119:AF119"/>
    <mergeCell ref="AG120:AJ120"/>
    <mergeCell ref="AG119:AJ119"/>
    <mergeCell ref="U120:X120"/>
    <mergeCell ref="Y120:Z120"/>
    <mergeCell ref="AA120:AD120"/>
    <mergeCell ref="AE120:AF120"/>
    <mergeCell ref="AA119:AD119"/>
    <mergeCell ref="AK119:AL119"/>
    <mergeCell ref="AQ116:AS116"/>
    <mergeCell ref="AT116:AX116"/>
    <mergeCell ref="M119:N119"/>
    <mergeCell ref="O119:R119"/>
    <mergeCell ref="S119:T119"/>
    <mergeCell ref="AQ119:AS119"/>
    <mergeCell ref="U119:X119"/>
    <mergeCell ref="Y119:Z119"/>
    <mergeCell ref="AM119:AP119"/>
    <mergeCell ref="O116:R116"/>
    <mergeCell ref="S116:T116"/>
    <mergeCell ref="M118:N118"/>
    <mergeCell ref="O118:R118"/>
    <mergeCell ref="S117:T117"/>
    <mergeCell ref="S118:T118"/>
    <mergeCell ref="O117:R117"/>
    <mergeCell ref="U117:X117"/>
    <mergeCell ref="Y117:Z117"/>
    <mergeCell ref="AK116:AL116"/>
    <mergeCell ref="AM116:AP116"/>
    <mergeCell ref="AG117:AJ117"/>
    <mergeCell ref="AK117:AL117"/>
    <mergeCell ref="AM117:AP117"/>
    <mergeCell ref="AA117:AD117"/>
    <mergeCell ref="AE117:AF117"/>
    <mergeCell ref="AE114:AF114"/>
    <mergeCell ref="AG116:AJ116"/>
    <mergeCell ref="AG114:AJ114"/>
    <mergeCell ref="U116:X116"/>
    <mergeCell ref="Y116:Z116"/>
    <mergeCell ref="AA116:AD116"/>
    <mergeCell ref="AE116:AF116"/>
    <mergeCell ref="AA114:AD114"/>
    <mergeCell ref="AE115:AF115"/>
    <mergeCell ref="AG115:AJ115"/>
    <mergeCell ref="AK114:AL114"/>
    <mergeCell ref="AQ113:AS113"/>
    <mergeCell ref="AT113:AX113"/>
    <mergeCell ref="M114:N114"/>
    <mergeCell ref="O114:R114"/>
    <mergeCell ref="S114:T114"/>
    <mergeCell ref="AQ114:AS114"/>
    <mergeCell ref="U114:X114"/>
    <mergeCell ref="Y114:Z114"/>
    <mergeCell ref="AM114:AP114"/>
    <mergeCell ref="S113:T113"/>
    <mergeCell ref="AK113:AL113"/>
    <mergeCell ref="U113:X113"/>
    <mergeCell ref="Y113:Z113"/>
    <mergeCell ref="AA113:AD113"/>
    <mergeCell ref="AM113:AP113"/>
    <mergeCell ref="AE112:AF112"/>
    <mergeCell ref="AG113:AJ113"/>
    <mergeCell ref="AG112:AJ112"/>
    <mergeCell ref="AE113:AF113"/>
    <mergeCell ref="AK112:AL112"/>
    <mergeCell ref="AQ111:AS111"/>
    <mergeCell ref="AT111:AX111"/>
    <mergeCell ref="M112:N112"/>
    <mergeCell ref="O112:R112"/>
    <mergeCell ref="S112:T112"/>
    <mergeCell ref="AQ112:AS112"/>
    <mergeCell ref="U112:X112"/>
    <mergeCell ref="Y112:Z112"/>
    <mergeCell ref="AM112:AP112"/>
    <mergeCell ref="AA112:AD112"/>
    <mergeCell ref="S111:T111"/>
    <mergeCell ref="AK111:AL111"/>
    <mergeCell ref="U111:X111"/>
    <mergeCell ref="Y111:Z111"/>
    <mergeCell ref="AA111:AD111"/>
    <mergeCell ref="AM111:AP111"/>
    <mergeCell ref="AE110:AF110"/>
    <mergeCell ref="AG111:AJ111"/>
    <mergeCell ref="AG110:AJ110"/>
    <mergeCell ref="AE111:AF111"/>
    <mergeCell ref="AK110:AL110"/>
    <mergeCell ref="AQ109:AS109"/>
    <mergeCell ref="AT109:AX109"/>
    <mergeCell ref="M110:N110"/>
    <mergeCell ref="O110:R110"/>
    <mergeCell ref="S110:T110"/>
    <mergeCell ref="AQ110:AS110"/>
    <mergeCell ref="U110:X110"/>
    <mergeCell ref="Y110:Z110"/>
    <mergeCell ref="AM110:AP110"/>
    <mergeCell ref="AA110:AD110"/>
    <mergeCell ref="S109:T109"/>
    <mergeCell ref="AK109:AL109"/>
    <mergeCell ref="U109:X109"/>
    <mergeCell ref="Y109:Z109"/>
    <mergeCell ref="AA109:AD109"/>
    <mergeCell ref="AM109:AP109"/>
    <mergeCell ref="AE108:AF108"/>
    <mergeCell ref="AG109:AJ109"/>
    <mergeCell ref="AG108:AJ108"/>
    <mergeCell ref="AE109:AF109"/>
    <mergeCell ref="AK108:AL108"/>
    <mergeCell ref="AQ56:AS56"/>
    <mergeCell ref="AT56:AX56"/>
    <mergeCell ref="M108:N108"/>
    <mergeCell ref="O108:R108"/>
    <mergeCell ref="S108:T108"/>
    <mergeCell ref="AQ108:AS108"/>
    <mergeCell ref="U108:X108"/>
    <mergeCell ref="Y108:Z108"/>
    <mergeCell ref="AM108:AP108"/>
    <mergeCell ref="AA108:AD108"/>
    <mergeCell ref="S56:T56"/>
    <mergeCell ref="M58:N58"/>
    <mergeCell ref="O58:R58"/>
    <mergeCell ref="S58:T58"/>
    <mergeCell ref="O57:R57"/>
    <mergeCell ref="M59:N59"/>
    <mergeCell ref="O59:R59"/>
    <mergeCell ref="M60:N60"/>
    <mergeCell ref="AK56:AL56"/>
    <mergeCell ref="U56:X56"/>
    <mergeCell ref="Y56:Z56"/>
    <mergeCell ref="AA56:AD56"/>
    <mergeCell ref="S57:T57"/>
    <mergeCell ref="U57:X57"/>
    <mergeCell ref="Y57:Z57"/>
    <mergeCell ref="AM56:AP56"/>
    <mergeCell ref="AE55:AF55"/>
    <mergeCell ref="AG56:AJ56"/>
    <mergeCell ref="AG55:AJ55"/>
    <mergeCell ref="AE56:AF56"/>
    <mergeCell ref="AK55:AL55"/>
    <mergeCell ref="AQ54:AS54"/>
    <mergeCell ref="AT54:AX54"/>
    <mergeCell ref="M55:N55"/>
    <mergeCell ref="O55:R55"/>
    <mergeCell ref="S55:T55"/>
    <mergeCell ref="AQ55:AS55"/>
    <mergeCell ref="U55:X55"/>
    <mergeCell ref="Y55:Z55"/>
    <mergeCell ref="AM55:AP55"/>
    <mergeCell ref="AA55:AD55"/>
    <mergeCell ref="AM18:AP18"/>
    <mergeCell ref="U54:X54"/>
    <mergeCell ref="Y54:Z54"/>
    <mergeCell ref="AA54:AD54"/>
    <mergeCell ref="AE54:AF54"/>
    <mergeCell ref="AK54:AL54"/>
    <mergeCell ref="AM54:AP54"/>
    <mergeCell ref="AE18:AF18"/>
    <mergeCell ref="AG54:AJ54"/>
    <mergeCell ref="AG18:AJ18"/>
    <mergeCell ref="AK18:AL18"/>
    <mergeCell ref="AE22:AF22"/>
    <mergeCell ref="AG22:AJ22"/>
    <mergeCell ref="AE26:AF26"/>
    <mergeCell ref="AG26:AJ26"/>
    <mergeCell ref="AG20:AJ20"/>
    <mergeCell ref="AE25:AF25"/>
    <mergeCell ref="AG25:AJ25"/>
    <mergeCell ref="AE24:AF24"/>
    <mergeCell ref="AG24:AJ24"/>
    <mergeCell ref="S18:T18"/>
    <mergeCell ref="AE30:AF30"/>
    <mergeCell ref="AG30:AJ30"/>
    <mergeCell ref="AQ17:AS17"/>
    <mergeCell ref="AQ18:AS18"/>
    <mergeCell ref="AE21:AF21"/>
    <mergeCell ref="AG21:AJ21"/>
    <mergeCell ref="AE19:AF19"/>
    <mergeCell ref="AG19:AJ19"/>
    <mergeCell ref="AE20:AF20"/>
    <mergeCell ref="U18:X18"/>
    <mergeCell ref="Y18:Z18"/>
    <mergeCell ref="AA18:AD18"/>
    <mergeCell ref="A17:E17"/>
    <mergeCell ref="M17:N17"/>
    <mergeCell ref="O17:R17"/>
    <mergeCell ref="S17:T17"/>
    <mergeCell ref="A18:E18"/>
    <mergeCell ref="M18:N18"/>
    <mergeCell ref="O18:R18"/>
    <mergeCell ref="AM16:AP16"/>
    <mergeCell ref="U17:X17"/>
    <mergeCell ref="Y17:Z17"/>
    <mergeCell ref="AA17:AD17"/>
    <mergeCell ref="AE17:AF17"/>
    <mergeCell ref="AK17:AL17"/>
    <mergeCell ref="AM17:AP17"/>
    <mergeCell ref="AE16:AF16"/>
    <mergeCell ref="AG17:AJ17"/>
    <mergeCell ref="AG16:AJ16"/>
    <mergeCell ref="AK16:AL16"/>
    <mergeCell ref="AQ15:AS15"/>
    <mergeCell ref="AT15:AX15"/>
    <mergeCell ref="A16:E16"/>
    <mergeCell ref="M16:N16"/>
    <mergeCell ref="O16:R16"/>
    <mergeCell ref="S16:T16"/>
    <mergeCell ref="AQ16:AS16"/>
    <mergeCell ref="U16:X16"/>
    <mergeCell ref="Y16:Z16"/>
    <mergeCell ref="AA16:AD16"/>
    <mergeCell ref="A15:E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G14:AJ14"/>
    <mergeCell ref="AK14:AL14"/>
    <mergeCell ref="AM14:AP14"/>
    <mergeCell ref="AK15:AL15"/>
    <mergeCell ref="AM15:AP15"/>
    <mergeCell ref="AL7:AS7"/>
    <mergeCell ref="AK13:AL13"/>
    <mergeCell ref="AM13:AP13"/>
    <mergeCell ref="AQ14:AS14"/>
    <mergeCell ref="A14:E14"/>
    <mergeCell ref="M14:N14"/>
    <mergeCell ref="O14:R14"/>
    <mergeCell ref="S14:T14"/>
    <mergeCell ref="U14:X14"/>
    <mergeCell ref="Y14:Z14"/>
    <mergeCell ref="AA14:AD14"/>
    <mergeCell ref="AE14:AF14"/>
    <mergeCell ref="A13:E13"/>
    <mergeCell ref="AE13:AF13"/>
    <mergeCell ref="AG13:AJ13"/>
    <mergeCell ref="U13:X13"/>
    <mergeCell ref="M13:N13"/>
    <mergeCell ref="O13:R13"/>
    <mergeCell ref="S13:T13"/>
    <mergeCell ref="Y13:Z13"/>
    <mergeCell ref="AA13:AD13"/>
    <mergeCell ref="Y11:Z11"/>
    <mergeCell ref="AA11:AD11"/>
    <mergeCell ref="AM11:AP11"/>
    <mergeCell ref="AE12:AF12"/>
    <mergeCell ref="AG12:AJ12"/>
    <mergeCell ref="AK12:AL12"/>
    <mergeCell ref="AM12:AP12"/>
    <mergeCell ref="D2:AS2"/>
    <mergeCell ref="AQ8:AV8"/>
    <mergeCell ref="F6:G6"/>
    <mergeCell ref="K6:L6"/>
    <mergeCell ref="AD7:AE7"/>
    <mergeCell ref="W7:AB7"/>
    <mergeCell ref="T7:U7"/>
    <mergeCell ref="Q7:R7"/>
    <mergeCell ref="K7:O7"/>
    <mergeCell ref="A7:G7"/>
    <mergeCell ref="A12:L12"/>
    <mergeCell ref="M12:N12"/>
    <mergeCell ref="O12:R12"/>
    <mergeCell ref="A9:L11"/>
    <mergeCell ref="M11:N11"/>
    <mergeCell ref="O11:R11"/>
    <mergeCell ref="M9:R10"/>
    <mergeCell ref="S12:T12"/>
    <mergeCell ref="U12:X12"/>
    <mergeCell ref="Y12:Z12"/>
    <mergeCell ref="AA12:AD12"/>
    <mergeCell ref="S9:AJ9"/>
    <mergeCell ref="AE11:AF11"/>
    <mergeCell ref="AG11:AJ11"/>
    <mergeCell ref="AK11:AL11"/>
    <mergeCell ref="S11:T11"/>
    <mergeCell ref="U11:X11"/>
    <mergeCell ref="S10:X10"/>
    <mergeCell ref="AK9:AP10"/>
    <mergeCell ref="Y10:AD10"/>
    <mergeCell ref="AE10:AJ10"/>
    <mergeCell ref="AW7:AX7"/>
    <mergeCell ref="AT16:AX16"/>
    <mergeCell ref="AT18:AX18"/>
    <mergeCell ref="AT55:AX55"/>
    <mergeCell ref="AT14:AX14"/>
    <mergeCell ref="AT13:AX13"/>
    <mergeCell ref="AT19:AX19"/>
    <mergeCell ref="AT20:AX20"/>
    <mergeCell ref="AT21:AX21"/>
    <mergeCell ref="AT17:AX17"/>
    <mergeCell ref="AT119:AX119"/>
    <mergeCell ref="AT121:AX121"/>
    <mergeCell ref="AT108:AX108"/>
    <mergeCell ref="AT110:AX110"/>
    <mergeCell ref="AT112:AX112"/>
    <mergeCell ref="AT114:AX114"/>
    <mergeCell ref="AT120:AX12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3:E63"/>
    <mergeCell ref="A62:E62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M21:N21"/>
    <mergeCell ref="M22:N22"/>
    <mergeCell ref="M19:N19"/>
    <mergeCell ref="M20:N20"/>
    <mergeCell ref="M25:N25"/>
    <mergeCell ref="M26:N26"/>
    <mergeCell ref="M23:N23"/>
    <mergeCell ref="M24:N24"/>
    <mergeCell ref="M29:N29"/>
    <mergeCell ref="M30:N30"/>
    <mergeCell ref="M27:N27"/>
    <mergeCell ref="M28:N28"/>
    <mergeCell ref="M33:N33"/>
    <mergeCell ref="M34:N34"/>
    <mergeCell ref="M31:N31"/>
    <mergeCell ref="M32:N32"/>
    <mergeCell ref="M37:N37"/>
    <mergeCell ref="M38:N38"/>
    <mergeCell ref="M35:N35"/>
    <mergeCell ref="M36:N36"/>
    <mergeCell ref="M41:N41"/>
    <mergeCell ref="M42:N42"/>
    <mergeCell ref="M39:N39"/>
    <mergeCell ref="M40:N40"/>
    <mergeCell ref="M45:N45"/>
    <mergeCell ref="M46:N46"/>
    <mergeCell ref="M43:N43"/>
    <mergeCell ref="M44:N44"/>
    <mergeCell ref="M49:N49"/>
    <mergeCell ref="M50:N50"/>
    <mergeCell ref="M47:N47"/>
    <mergeCell ref="M48:N48"/>
    <mergeCell ref="M53:N53"/>
    <mergeCell ref="M57:N57"/>
    <mergeCell ref="M51:N51"/>
    <mergeCell ref="M52:N52"/>
    <mergeCell ref="M54:N54"/>
    <mergeCell ref="M56:N56"/>
    <mergeCell ref="M61:N61"/>
    <mergeCell ref="O61:R61"/>
    <mergeCell ref="M63:N63"/>
    <mergeCell ref="O63:R63"/>
    <mergeCell ref="M62:N62"/>
    <mergeCell ref="M67:N67"/>
    <mergeCell ref="M68:N68"/>
    <mergeCell ref="M65:N65"/>
    <mergeCell ref="M66:N66"/>
    <mergeCell ref="M71:N71"/>
    <mergeCell ref="M72:N72"/>
    <mergeCell ref="M69:N69"/>
    <mergeCell ref="M70:N70"/>
    <mergeCell ref="M75:N75"/>
    <mergeCell ref="M76:N76"/>
    <mergeCell ref="M73:N73"/>
    <mergeCell ref="M74:N74"/>
    <mergeCell ref="M79:N79"/>
    <mergeCell ref="M80:N80"/>
    <mergeCell ref="M77:N77"/>
    <mergeCell ref="M78:N78"/>
    <mergeCell ref="M83:N83"/>
    <mergeCell ref="M84:N84"/>
    <mergeCell ref="M81:N81"/>
    <mergeCell ref="M82:N82"/>
    <mergeCell ref="M87:N87"/>
    <mergeCell ref="M88:N88"/>
    <mergeCell ref="M85:N85"/>
    <mergeCell ref="M86:N86"/>
    <mergeCell ref="M91:N91"/>
    <mergeCell ref="M92:N92"/>
    <mergeCell ref="M89:N89"/>
    <mergeCell ref="M90:N90"/>
    <mergeCell ref="M95:N95"/>
    <mergeCell ref="M96:N96"/>
    <mergeCell ref="M93:N93"/>
    <mergeCell ref="M94:N94"/>
    <mergeCell ref="M99:N99"/>
    <mergeCell ref="M101:N101"/>
    <mergeCell ref="M97:N97"/>
    <mergeCell ref="M98:N98"/>
    <mergeCell ref="M100:N100"/>
    <mergeCell ref="M104:N104"/>
    <mergeCell ref="M105:N105"/>
    <mergeCell ref="M102:N102"/>
    <mergeCell ref="M103:N103"/>
    <mergeCell ref="M115:N115"/>
    <mergeCell ref="M117:N117"/>
    <mergeCell ref="M106:N106"/>
    <mergeCell ref="M107:N107"/>
    <mergeCell ref="M109:N109"/>
    <mergeCell ref="M111:N111"/>
    <mergeCell ref="M113:N113"/>
    <mergeCell ref="M116:N116"/>
    <mergeCell ref="S19:T19"/>
    <mergeCell ref="U19:X19"/>
    <mergeCell ref="Y19:Z19"/>
    <mergeCell ref="AA19:AD19"/>
    <mergeCell ref="S20:T20"/>
    <mergeCell ref="U20:X20"/>
    <mergeCell ref="Y20:Z20"/>
    <mergeCell ref="AA20:AD20"/>
    <mergeCell ref="Y22:Z22"/>
    <mergeCell ref="AA22:AD22"/>
    <mergeCell ref="Y21:Z21"/>
    <mergeCell ref="AA21:AD21"/>
    <mergeCell ref="S21:T21"/>
    <mergeCell ref="U21:X21"/>
    <mergeCell ref="S23:T23"/>
    <mergeCell ref="U23:X23"/>
    <mergeCell ref="S22:T22"/>
    <mergeCell ref="U22:X22"/>
    <mergeCell ref="S24:T24"/>
    <mergeCell ref="U24:X24"/>
    <mergeCell ref="Y24:Z24"/>
    <mergeCell ref="AA24:AD24"/>
    <mergeCell ref="Y23:Z23"/>
    <mergeCell ref="AA23:AD23"/>
    <mergeCell ref="AE23:AF23"/>
    <mergeCell ref="AG23:AJ23"/>
    <mergeCell ref="Y26:Z26"/>
    <mergeCell ref="AA26:AD26"/>
    <mergeCell ref="Y25:Z25"/>
    <mergeCell ref="AA25:AD25"/>
    <mergeCell ref="S25:T25"/>
    <mergeCell ref="U25:X25"/>
    <mergeCell ref="S27:T27"/>
    <mergeCell ref="U27:X27"/>
    <mergeCell ref="S26:T26"/>
    <mergeCell ref="U26:X26"/>
    <mergeCell ref="S28:T28"/>
    <mergeCell ref="U28:X28"/>
    <mergeCell ref="Y28:Z28"/>
    <mergeCell ref="AA28:AD28"/>
    <mergeCell ref="AE29:AF29"/>
    <mergeCell ref="AG29:AJ29"/>
    <mergeCell ref="Y27:Z27"/>
    <mergeCell ref="AA27:AD27"/>
    <mergeCell ref="AE27:AF27"/>
    <mergeCell ref="AG27:AJ27"/>
    <mergeCell ref="AE28:AF28"/>
    <mergeCell ref="AG28:AJ28"/>
    <mergeCell ref="Y30:Z30"/>
    <mergeCell ref="AA30:AD30"/>
    <mergeCell ref="Y29:Z29"/>
    <mergeCell ref="AA29:AD29"/>
    <mergeCell ref="S29:T29"/>
    <mergeCell ref="U29:X29"/>
    <mergeCell ref="S31:T31"/>
    <mergeCell ref="U31:X31"/>
    <mergeCell ref="S30:T30"/>
    <mergeCell ref="U30:X30"/>
    <mergeCell ref="S32:T32"/>
    <mergeCell ref="U32:X32"/>
    <mergeCell ref="Y32:Z32"/>
    <mergeCell ref="AA32:AD32"/>
    <mergeCell ref="AE33:AF33"/>
    <mergeCell ref="AG33:AJ33"/>
    <mergeCell ref="Y31:Z31"/>
    <mergeCell ref="AA31:AD31"/>
    <mergeCell ref="AE31:AF31"/>
    <mergeCell ref="AG31:AJ31"/>
    <mergeCell ref="AE32:AF32"/>
    <mergeCell ref="AG32:AJ32"/>
    <mergeCell ref="AE34:AF34"/>
    <mergeCell ref="AG34:AJ34"/>
    <mergeCell ref="S33:T33"/>
    <mergeCell ref="U33:X33"/>
    <mergeCell ref="S34:T34"/>
    <mergeCell ref="U34:X34"/>
    <mergeCell ref="Y34:Z34"/>
    <mergeCell ref="AA34:AD34"/>
    <mergeCell ref="Y33:Z33"/>
    <mergeCell ref="AA33:AD33"/>
    <mergeCell ref="S35:T35"/>
    <mergeCell ref="U35:X35"/>
    <mergeCell ref="Y35:Z35"/>
    <mergeCell ref="AA35:AD35"/>
    <mergeCell ref="AE37:AF37"/>
    <mergeCell ref="AG37:AJ37"/>
    <mergeCell ref="S36:T36"/>
    <mergeCell ref="U36:X36"/>
    <mergeCell ref="Y36:Z36"/>
    <mergeCell ref="AA36:AD36"/>
    <mergeCell ref="AE35:AF35"/>
    <mergeCell ref="AG35:AJ35"/>
    <mergeCell ref="AE36:AF36"/>
    <mergeCell ref="AG36:AJ36"/>
    <mergeCell ref="AE38:AF38"/>
    <mergeCell ref="AG38:AJ38"/>
    <mergeCell ref="S37:T37"/>
    <mergeCell ref="U37:X37"/>
    <mergeCell ref="S38:T38"/>
    <mergeCell ref="U38:X38"/>
    <mergeCell ref="Y38:Z38"/>
    <mergeCell ref="AA38:AD38"/>
    <mergeCell ref="Y37:Z37"/>
    <mergeCell ref="AA37:AD37"/>
    <mergeCell ref="S39:T39"/>
    <mergeCell ref="U39:X39"/>
    <mergeCell ref="Y39:Z39"/>
    <mergeCell ref="AA39:AD39"/>
    <mergeCell ref="AE41:AF41"/>
    <mergeCell ref="AG41:AJ41"/>
    <mergeCell ref="S40:T40"/>
    <mergeCell ref="U40:X40"/>
    <mergeCell ref="Y40:Z40"/>
    <mergeCell ref="AA40:AD40"/>
    <mergeCell ref="AE39:AF39"/>
    <mergeCell ref="AG39:AJ39"/>
    <mergeCell ref="AE40:AF40"/>
    <mergeCell ref="AG40:AJ40"/>
    <mergeCell ref="AE42:AF42"/>
    <mergeCell ref="AG42:AJ42"/>
    <mergeCell ref="S41:T41"/>
    <mergeCell ref="U41:X41"/>
    <mergeCell ref="S42:T42"/>
    <mergeCell ref="U42:X42"/>
    <mergeCell ref="Y42:Z42"/>
    <mergeCell ref="AA42:AD42"/>
    <mergeCell ref="Y41:Z41"/>
    <mergeCell ref="AA41:AD41"/>
    <mergeCell ref="S43:T43"/>
    <mergeCell ref="U43:X43"/>
    <mergeCell ref="Y43:Z43"/>
    <mergeCell ref="AA43:AD43"/>
    <mergeCell ref="AE45:AF45"/>
    <mergeCell ref="AG45:AJ45"/>
    <mergeCell ref="S44:T44"/>
    <mergeCell ref="U44:X44"/>
    <mergeCell ref="Y44:Z44"/>
    <mergeCell ref="AA44:AD44"/>
    <mergeCell ref="AE43:AF43"/>
    <mergeCell ref="AG43:AJ43"/>
    <mergeCell ref="AE44:AF44"/>
    <mergeCell ref="AG44:AJ44"/>
    <mergeCell ref="AE46:AF46"/>
    <mergeCell ref="AG46:AJ46"/>
    <mergeCell ref="S45:T45"/>
    <mergeCell ref="U45:X45"/>
    <mergeCell ref="S46:T46"/>
    <mergeCell ref="U46:X46"/>
    <mergeCell ref="Y46:Z46"/>
    <mergeCell ref="AA46:AD46"/>
    <mergeCell ref="Y45:Z45"/>
    <mergeCell ref="AA45:AD45"/>
    <mergeCell ref="S47:T47"/>
    <mergeCell ref="U47:X47"/>
    <mergeCell ref="Y47:Z47"/>
    <mergeCell ref="AA47:AD47"/>
    <mergeCell ref="AE49:AF49"/>
    <mergeCell ref="AG49:AJ49"/>
    <mergeCell ref="S48:T48"/>
    <mergeCell ref="U48:X48"/>
    <mergeCell ref="Y48:Z48"/>
    <mergeCell ref="AA48:AD48"/>
    <mergeCell ref="AE47:AF47"/>
    <mergeCell ref="AG47:AJ47"/>
    <mergeCell ref="AE48:AF48"/>
    <mergeCell ref="AG48:AJ48"/>
    <mergeCell ref="AE50:AF50"/>
    <mergeCell ref="AG50:AJ50"/>
    <mergeCell ref="S49:T49"/>
    <mergeCell ref="U49:X49"/>
    <mergeCell ref="S50:T50"/>
    <mergeCell ref="U50:X50"/>
    <mergeCell ref="Y50:Z50"/>
    <mergeCell ref="AA50:AD50"/>
    <mergeCell ref="Y49:Z49"/>
    <mergeCell ref="AA49:AD49"/>
    <mergeCell ref="S51:T51"/>
    <mergeCell ref="U51:X51"/>
    <mergeCell ref="Y51:Z51"/>
    <mergeCell ref="AA51:AD51"/>
    <mergeCell ref="S52:T52"/>
    <mergeCell ref="U52:X52"/>
    <mergeCell ref="Y52:Z52"/>
    <mergeCell ref="AA52:AD52"/>
    <mergeCell ref="AE51:AF51"/>
    <mergeCell ref="AG51:AJ51"/>
    <mergeCell ref="AE52:AF52"/>
    <mergeCell ref="AG52:AJ52"/>
    <mergeCell ref="AA57:AD57"/>
    <mergeCell ref="AE57:AF57"/>
    <mergeCell ref="AG57:AJ57"/>
    <mergeCell ref="S53:T53"/>
    <mergeCell ref="U53:X53"/>
    <mergeCell ref="Y53:Z53"/>
    <mergeCell ref="AA53:AD53"/>
    <mergeCell ref="AE53:AF53"/>
    <mergeCell ref="AG53:AJ53"/>
    <mergeCell ref="S54:T54"/>
    <mergeCell ref="S59:T59"/>
    <mergeCell ref="U59:X59"/>
    <mergeCell ref="Y59:Z59"/>
    <mergeCell ref="AA59:AD59"/>
    <mergeCell ref="AE60:AF60"/>
    <mergeCell ref="AG60:AJ60"/>
    <mergeCell ref="U58:X58"/>
    <mergeCell ref="Y58:Z58"/>
    <mergeCell ref="AA58:AD58"/>
    <mergeCell ref="AE58:AF58"/>
    <mergeCell ref="AG58:AJ58"/>
    <mergeCell ref="AE59:AF59"/>
    <mergeCell ref="AG59:AJ59"/>
    <mergeCell ref="AE61:AF61"/>
    <mergeCell ref="AG61:AJ61"/>
    <mergeCell ref="S60:T60"/>
    <mergeCell ref="U60:X60"/>
    <mergeCell ref="S61:T61"/>
    <mergeCell ref="U61:X61"/>
    <mergeCell ref="Y61:Z61"/>
    <mergeCell ref="AA61:AD61"/>
    <mergeCell ref="Y60:Z60"/>
    <mergeCell ref="AA60:AD60"/>
    <mergeCell ref="S63:T63"/>
    <mergeCell ref="U63:X63"/>
    <mergeCell ref="Y63:Z63"/>
    <mergeCell ref="AA63:AD63"/>
    <mergeCell ref="AE66:AF66"/>
    <mergeCell ref="AG66:AJ66"/>
    <mergeCell ref="S65:T65"/>
    <mergeCell ref="U65:X65"/>
    <mergeCell ref="Y65:Z65"/>
    <mergeCell ref="AA65:AD65"/>
    <mergeCell ref="AE63:AF63"/>
    <mergeCell ref="AG63:AJ63"/>
    <mergeCell ref="AE65:AF65"/>
    <mergeCell ref="AG65:AJ65"/>
    <mergeCell ref="AE67:AF67"/>
    <mergeCell ref="AG67:AJ67"/>
    <mergeCell ref="S66:T66"/>
    <mergeCell ref="U66:X66"/>
    <mergeCell ref="S67:T67"/>
    <mergeCell ref="U67:X67"/>
    <mergeCell ref="Y67:Z67"/>
    <mergeCell ref="AA67:AD67"/>
    <mergeCell ref="Y66:Z66"/>
    <mergeCell ref="AA66:AD66"/>
    <mergeCell ref="S68:T68"/>
    <mergeCell ref="U68:X68"/>
    <mergeCell ref="Y68:Z68"/>
    <mergeCell ref="AA68:AD68"/>
    <mergeCell ref="AE70:AF70"/>
    <mergeCell ref="AG70:AJ70"/>
    <mergeCell ref="S69:T69"/>
    <mergeCell ref="U69:X69"/>
    <mergeCell ref="Y69:Z69"/>
    <mergeCell ref="AA69:AD69"/>
    <mergeCell ref="AE68:AF68"/>
    <mergeCell ref="AG68:AJ68"/>
    <mergeCell ref="AE69:AF69"/>
    <mergeCell ref="AG69:AJ69"/>
    <mergeCell ref="AE71:AF71"/>
    <mergeCell ref="AG71:AJ71"/>
    <mergeCell ref="S70:T70"/>
    <mergeCell ref="U70:X70"/>
    <mergeCell ref="S71:T71"/>
    <mergeCell ref="U71:X71"/>
    <mergeCell ref="Y71:Z71"/>
    <mergeCell ref="AA71:AD71"/>
    <mergeCell ref="Y70:Z70"/>
    <mergeCell ref="AA70:AD70"/>
    <mergeCell ref="S72:T72"/>
    <mergeCell ref="U72:X72"/>
    <mergeCell ref="Y72:Z72"/>
    <mergeCell ref="AA72:AD72"/>
    <mergeCell ref="AE74:AF74"/>
    <mergeCell ref="AG74:AJ74"/>
    <mergeCell ref="S73:T73"/>
    <mergeCell ref="U73:X73"/>
    <mergeCell ref="Y73:Z73"/>
    <mergeCell ref="AA73:AD73"/>
    <mergeCell ref="AE72:AF72"/>
    <mergeCell ref="AG72:AJ72"/>
    <mergeCell ref="AE73:AF73"/>
    <mergeCell ref="AG73:AJ73"/>
    <mergeCell ref="AE75:AF75"/>
    <mergeCell ref="AG75:AJ75"/>
    <mergeCell ref="S74:T74"/>
    <mergeCell ref="U74:X74"/>
    <mergeCell ref="S75:T75"/>
    <mergeCell ref="U75:X75"/>
    <mergeCell ref="Y75:Z75"/>
    <mergeCell ref="AA75:AD75"/>
    <mergeCell ref="Y74:Z74"/>
    <mergeCell ref="AA74:AD74"/>
    <mergeCell ref="S76:T76"/>
    <mergeCell ref="U76:X76"/>
    <mergeCell ref="Y76:Z76"/>
    <mergeCell ref="AA76:AD76"/>
    <mergeCell ref="AE78:AF78"/>
    <mergeCell ref="AG78:AJ78"/>
    <mergeCell ref="S77:T77"/>
    <mergeCell ref="U77:X77"/>
    <mergeCell ref="Y77:Z77"/>
    <mergeCell ref="AA77:AD77"/>
    <mergeCell ref="AE76:AF76"/>
    <mergeCell ref="AG76:AJ76"/>
    <mergeCell ref="AE77:AF77"/>
    <mergeCell ref="AG77:AJ77"/>
    <mergeCell ref="AE79:AF79"/>
    <mergeCell ref="AG79:AJ79"/>
    <mergeCell ref="S78:T78"/>
    <mergeCell ref="U78:X78"/>
    <mergeCell ref="S79:T79"/>
    <mergeCell ref="U79:X79"/>
    <mergeCell ref="Y79:Z79"/>
    <mergeCell ref="AA79:AD79"/>
    <mergeCell ref="Y78:Z78"/>
    <mergeCell ref="AA78:AD78"/>
    <mergeCell ref="S80:T80"/>
    <mergeCell ref="U80:X80"/>
    <mergeCell ref="Y80:Z80"/>
    <mergeCell ref="AA80:AD80"/>
    <mergeCell ref="AE82:AF82"/>
    <mergeCell ref="AG82:AJ82"/>
    <mergeCell ref="S81:T81"/>
    <mergeCell ref="U81:X81"/>
    <mergeCell ref="Y81:Z81"/>
    <mergeCell ref="AA81:AD81"/>
    <mergeCell ref="AE80:AF80"/>
    <mergeCell ref="AG80:AJ80"/>
    <mergeCell ref="AE81:AF81"/>
    <mergeCell ref="AG81:AJ81"/>
    <mergeCell ref="AE83:AF83"/>
    <mergeCell ref="AG83:AJ83"/>
    <mergeCell ref="S82:T82"/>
    <mergeCell ref="U82:X82"/>
    <mergeCell ref="S83:T83"/>
    <mergeCell ref="U83:X83"/>
    <mergeCell ref="Y83:Z83"/>
    <mergeCell ref="AA83:AD83"/>
    <mergeCell ref="Y82:Z82"/>
    <mergeCell ref="AA82:AD82"/>
    <mergeCell ref="S84:T84"/>
    <mergeCell ref="U84:X84"/>
    <mergeCell ref="Y84:Z84"/>
    <mergeCell ref="AA84:AD84"/>
    <mergeCell ref="AE86:AF86"/>
    <mergeCell ref="AG86:AJ86"/>
    <mergeCell ref="S85:T85"/>
    <mergeCell ref="U85:X85"/>
    <mergeCell ref="Y85:Z85"/>
    <mergeCell ref="AA85:AD85"/>
    <mergeCell ref="AE84:AF84"/>
    <mergeCell ref="AG84:AJ84"/>
    <mergeCell ref="AE85:AF85"/>
    <mergeCell ref="AG85:AJ85"/>
    <mergeCell ref="AE87:AF87"/>
    <mergeCell ref="AG87:AJ87"/>
    <mergeCell ref="S86:T86"/>
    <mergeCell ref="U86:X86"/>
    <mergeCell ref="S87:T87"/>
    <mergeCell ref="U87:X87"/>
    <mergeCell ref="Y87:Z87"/>
    <mergeCell ref="AA87:AD87"/>
    <mergeCell ref="Y86:Z86"/>
    <mergeCell ref="AA86:AD86"/>
    <mergeCell ref="S88:T88"/>
    <mergeCell ref="U88:X88"/>
    <mergeCell ref="Y88:Z88"/>
    <mergeCell ref="AA88:AD88"/>
    <mergeCell ref="AE90:AF90"/>
    <mergeCell ref="AG90:AJ90"/>
    <mergeCell ref="S89:T89"/>
    <mergeCell ref="U89:X89"/>
    <mergeCell ref="Y89:Z89"/>
    <mergeCell ref="AA89:AD89"/>
    <mergeCell ref="AE88:AF88"/>
    <mergeCell ref="AG88:AJ88"/>
    <mergeCell ref="AE89:AF89"/>
    <mergeCell ref="AG89:AJ89"/>
    <mergeCell ref="AE91:AF91"/>
    <mergeCell ref="AG91:AJ91"/>
    <mergeCell ref="S90:T90"/>
    <mergeCell ref="U90:X90"/>
    <mergeCell ref="S91:T91"/>
    <mergeCell ref="U91:X91"/>
    <mergeCell ref="Y91:Z91"/>
    <mergeCell ref="AA91:AD91"/>
    <mergeCell ref="Y90:Z90"/>
    <mergeCell ref="AA90:AD90"/>
    <mergeCell ref="S92:T92"/>
    <mergeCell ref="U92:X92"/>
    <mergeCell ref="Y92:Z92"/>
    <mergeCell ref="AA92:AD92"/>
    <mergeCell ref="AE94:AF94"/>
    <mergeCell ref="AG94:AJ94"/>
    <mergeCell ref="S93:T93"/>
    <mergeCell ref="U93:X93"/>
    <mergeCell ref="Y93:Z93"/>
    <mergeCell ref="AA93:AD93"/>
    <mergeCell ref="AE92:AF92"/>
    <mergeCell ref="AG92:AJ92"/>
    <mergeCell ref="AE93:AF93"/>
    <mergeCell ref="AG93:AJ93"/>
    <mergeCell ref="AE95:AF95"/>
    <mergeCell ref="AG95:AJ95"/>
    <mergeCell ref="S94:T94"/>
    <mergeCell ref="U94:X94"/>
    <mergeCell ref="S95:T95"/>
    <mergeCell ref="U95:X95"/>
    <mergeCell ref="Y95:Z95"/>
    <mergeCell ref="AA95:AD95"/>
    <mergeCell ref="Y94:Z94"/>
    <mergeCell ref="AA94:AD94"/>
    <mergeCell ref="S96:T96"/>
    <mergeCell ref="U96:X96"/>
    <mergeCell ref="Y96:Z96"/>
    <mergeCell ref="AA96:AD96"/>
    <mergeCell ref="AE98:AF98"/>
    <mergeCell ref="AG98:AJ98"/>
    <mergeCell ref="S97:T97"/>
    <mergeCell ref="U97:X97"/>
    <mergeCell ref="Y97:Z97"/>
    <mergeCell ref="AA97:AD97"/>
    <mergeCell ref="AE96:AF96"/>
    <mergeCell ref="AG96:AJ96"/>
    <mergeCell ref="AE97:AF97"/>
    <mergeCell ref="AG97:AJ97"/>
    <mergeCell ref="AE99:AF99"/>
    <mergeCell ref="AG99:AJ99"/>
    <mergeCell ref="S98:T98"/>
    <mergeCell ref="U98:X98"/>
    <mergeCell ref="S99:T99"/>
    <mergeCell ref="U99:X99"/>
    <mergeCell ref="Y99:Z99"/>
    <mergeCell ref="AA99:AD99"/>
    <mergeCell ref="Y98:Z98"/>
    <mergeCell ref="AA98:AD98"/>
    <mergeCell ref="S101:T101"/>
    <mergeCell ref="U101:X101"/>
    <mergeCell ref="Y101:Z101"/>
    <mergeCell ref="AA101:AD101"/>
    <mergeCell ref="AE103:AF103"/>
    <mergeCell ref="AG103:AJ103"/>
    <mergeCell ref="S102:T102"/>
    <mergeCell ref="U102:X102"/>
    <mergeCell ref="Y102:Z102"/>
    <mergeCell ref="AA102:AD102"/>
    <mergeCell ref="AE101:AF101"/>
    <mergeCell ref="AG101:AJ101"/>
    <mergeCell ref="AE102:AF102"/>
    <mergeCell ref="AG102:AJ102"/>
    <mergeCell ref="AE104:AF104"/>
    <mergeCell ref="AG104:AJ104"/>
    <mergeCell ref="S103:T103"/>
    <mergeCell ref="U103:X103"/>
    <mergeCell ref="S104:T104"/>
    <mergeCell ref="U104:X104"/>
    <mergeCell ref="Y104:Z104"/>
    <mergeCell ref="AA104:AD104"/>
    <mergeCell ref="Y103:Z103"/>
    <mergeCell ref="AA103:AD103"/>
    <mergeCell ref="S105:T105"/>
    <mergeCell ref="U105:X105"/>
    <mergeCell ref="Y105:Z105"/>
    <mergeCell ref="AA105:AD105"/>
    <mergeCell ref="AE107:AF107"/>
    <mergeCell ref="AG107:AJ107"/>
    <mergeCell ref="S106:T106"/>
    <mergeCell ref="U106:X106"/>
    <mergeCell ref="Y106:Z106"/>
    <mergeCell ref="AA106:AD106"/>
    <mergeCell ref="S107:T107"/>
    <mergeCell ref="U107:X107"/>
    <mergeCell ref="Y107:Z107"/>
    <mergeCell ref="AA107:AD107"/>
    <mergeCell ref="AE105:AF105"/>
    <mergeCell ref="AG105:AJ105"/>
    <mergeCell ref="AE106:AF106"/>
    <mergeCell ref="AG106:AJ106"/>
    <mergeCell ref="S115:T115"/>
    <mergeCell ref="U115:X115"/>
    <mergeCell ref="Y115:Z115"/>
    <mergeCell ref="AA115:AD115"/>
    <mergeCell ref="U118:X118"/>
    <mergeCell ref="Y118:Z118"/>
    <mergeCell ref="AA118:AD118"/>
    <mergeCell ref="AE118:AF118"/>
    <mergeCell ref="AG118:AJ118"/>
    <mergeCell ref="AK19:AL19"/>
    <mergeCell ref="AM19:AP19"/>
    <mergeCell ref="AQ19:AS19"/>
    <mergeCell ref="AK20:AL20"/>
    <mergeCell ref="AM20:AP20"/>
    <mergeCell ref="AQ20:AS20"/>
    <mergeCell ref="AK21:AL21"/>
    <mergeCell ref="AM21:AP21"/>
    <mergeCell ref="AQ21:AS21"/>
    <mergeCell ref="AK22:AL22"/>
    <mergeCell ref="AM22:AP22"/>
    <mergeCell ref="AQ22:AS22"/>
    <mergeCell ref="AT22:AX22"/>
    <mergeCell ref="AK23:AL23"/>
    <mergeCell ref="AM23:AP23"/>
    <mergeCell ref="AQ23:AS23"/>
    <mergeCell ref="AT23:AX23"/>
    <mergeCell ref="AK24:AL24"/>
    <mergeCell ref="AM24:AP24"/>
    <mergeCell ref="AQ24:AS24"/>
    <mergeCell ref="AT24:AX24"/>
    <mergeCell ref="AK25:AL25"/>
    <mergeCell ref="AM25:AP25"/>
    <mergeCell ref="AQ25:AS25"/>
    <mergeCell ref="AT25:AX25"/>
    <mergeCell ref="AK26:AL26"/>
    <mergeCell ref="AM26:AP26"/>
    <mergeCell ref="AQ26:AS26"/>
    <mergeCell ref="AT26:AX26"/>
    <mergeCell ref="AK27:AL27"/>
    <mergeCell ref="AM27:AP27"/>
    <mergeCell ref="AQ27:AS27"/>
    <mergeCell ref="AT27:AX27"/>
    <mergeCell ref="AK28:AL28"/>
    <mergeCell ref="AM28:AP28"/>
    <mergeCell ref="AQ28:AS28"/>
    <mergeCell ref="AT28:AX28"/>
    <mergeCell ref="AK29:AL29"/>
    <mergeCell ref="AM29:AP29"/>
    <mergeCell ref="AQ29:AS29"/>
    <mergeCell ref="AT29:AX29"/>
    <mergeCell ref="AK30:AL30"/>
    <mergeCell ref="AM30:AP30"/>
    <mergeCell ref="AQ30:AS30"/>
    <mergeCell ref="AT30:AX30"/>
    <mergeCell ref="AK31:AL31"/>
    <mergeCell ref="AM31:AP31"/>
    <mergeCell ref="AQ31:AS31"/>
    <mergeCell ref="AT31:AX31"/>
    <mergeCell ref="AK32:AL32"/>
    <mergeCell ref="AM32:AP32"/>
    <mergeCell ref="AQ32:AS32"/>
    <mergeCell ref="AT32:AX32"/>
    <mergeCell ref="AK33:AL33"/>
    <mergeCell ref="AM33:AP33"/>
    <mergeCell ref="AQ33:AS33"/>
    <mergeCell ref="AT33:AX33"/>
    <mergeCell ref="AK34:AL34"/>
    <mergeCell ref="AM34:AP34"/>
    <mergeCell ref="AQ34:AS34"/>
    <mergeCell ref="AT34:AX34"/>
    <mergeCell ref="AK35:AL35"/>
    <mergeCell ref="AM35:AP35"/>
    <mergeCell ref="AQ35:AS35"/>
    <mergeCell ref="AT35:AX35"/>
    <mergeCell ref="AK36:AL36"/>
    <mergeCell ref="AM36:AP36"/>
    <mergeCell ref="AQ36:AS36"/>
    <mergeCell ref="AT36:AX36"/>
    <mergeCell ref="AK37:AL37"/>
    <mergeCell ref="AM37:AP37"/>
    <mergeCell ref="AQ37:AS37"/>
    <mergeCell ref="AT37:AX37"/>
    <mergeCell ref="AK38:AL38"/>
    <mergeCell ref="AM38:AP38"/>
    <mergeCell ref="AQ38:AS38"/>
    <mergeCell ref="AT38:AX38"/>
    <mergeCell ref="AK39:AL39"/>
    <mergeCell ref="AM39:AP39"/>
    <mergeCell ref="AQ39:AS39"/>
    <mergeCell ref="AT39:AX39"/>
    <mergeCell ref="AK40:AL40"/>
    <mergeCell ref="AM40:AP40"/>
    <mergeCell ref="AQ40:AS40"/>
    <mergeCell ref="AT40:AX40"/>
    <mergeCell ref="AK41:AL41"/>
    <mergeCell ref="AM41:AP41"/>
    <mergeCell ref="AQ41:AS41"/>
    <mergeCell ref="AT41:AX41"/>
    <mergeCell ref="AK42:AL42"/>
    <mergeCell ref="AM42:AP42"/>
    <mergeCell ref="AQ42:AS42"/>
    <mergeCell ref="AT42:AX42"/>
    <mergeCell ref="AK43:AL43"/>
    <mergeCell ref="AM43:AP43"/>
    <mergeCell ref="AQ43:AS43"/>
    <mergeCell ref="AT43:AX43"/>
    <mergeCell ref="AK44:AL44"/>
    <mergeCell ref="AM44:AP44"/>
    <mergeCell ref="AQ44:AS44"/>
    <mergeCell ref="AT44:AX44"/>
    <mergeCell ref="AK45:AL45"/>
    <mergeCell ref="AM45:AP45"/>
    <mergeCell ref="AQ45:AS45"/>
    <mergeCell ref="AT45:AX45"/>
    <mergeCell ref="AK46:AL46"/>
    <mergeCell ref="AM46:AP46"/>
    <mergeCell ref="AQ46:AS46"/>
    <mergeCell ref="AT46:AX46"/>
    <mergeCell ref="AK47:AL47"/>
    <mergeCell ref="AM47:AP47"/>
    <mergeCell ref="AQ47:AS47"/>
    <mergeCell ref="AT47:AX47"/>
    <mergeCell ref="AK48:AL48"/>
    <mergeCell ref="AM48:AP48"/>
    <mergeCell ref="AQ48:AS48"/>
    <mergeCell ref="AT48:AX48"/>
    <mergeCell ref="AK49:AL49"/>
    <mergeCell ref="AM49:AP49"/>
    <mergeCell ref="AQ49:AS49"/>
    <mergeCell ref="AT49:AX49"/>
    <mergeCell ref="AK50:AL50"/>
    <mergeCell ref="AM50:AP50"/>
    <mergeCell ref="AQ50:AS50"/>
    <mergeCell ref="AT50:AX50"/>
    <mergeCell ref="AK51:AL51"/>
    <mergeCell ref="AM51:AP51"/>
    <mergeCell ref="AQ51:AS51"/>
    <mergeCell ref="AT51:AX51"/>
    <mergeCell ref="AK52:AL52"/>
    <mergeCell ref="AM52:AP52"/>
    <mergeCell ref="AQ52:AS52"/>
    <mergeCell ref="AT52:AX52"/>
    <mergeCell ref="AK53:AL53"/>
    <mergeCell ref="AM53:AP53"/>
    <mergeCell ref="AQ53:AS53"/>
    <mergeCell ref="AT53:AX53"/>
    <mergeCell ref="AK57:AL57"/>
    <mergeCell ref="AM57:AP57"/>
    <mergeCell ref="AQ57:AS57"/>
    <mergeCell ref="AT57:AX57"/>
    <mergeCell ref="AK58:AL58"/>
    <mergeCell ref="AM58:AP58"/>
    <mergeCell ref="AQ58:AS58"/>
    <mergeCell ref="AT58:AX58"/>
    <mergeCell ref="AK59:AL59"/>
    <mergeCell ref="AM59:AP59"/>
    <mergeCell ref="AQ59:AS59"/>
    <mergeCell ref="AT59:AX59"/>
    <mergeCell ref="AK60:AL60"/>
    <mergeCell ref="AM60:AP60"/>
    <mergeCell ref="AQ60:AS60"/>
    <mergeCell ref="AT60:AX60"/>
    <mergeCell ref="AK61:AL61"/>
    <mergeCell ref="AM61:AP61"/>
    <mergeCell ref="AQ61:AS61"/>
    <mergeCell ref="AT61:AX61"/>
    <mergeCell ref="AK65:AL65"/>
    <mergeCell ref="AM65:AP65"/>
    <mergeCell ref="AQ65:AS65"/>
    <mergeCell ref="AT65:AX65"/>
    <mergeCell ref="AK66:AL66"/>
    <mergeCell ref="AM66:AP66"/>
    <mergeCell ref="AQ66:AS66"/>
    <mergeCell ref="AT66:AX66"/>
    <mergeCell ref="AK67:AL67"/>
    <mergeCell ref="AM67:AP67"/>
    <mergeCell ref="AQ67:AS67"/>
    <mergeCell ref="AT67:AX67"/>
    <mergeCell ref="AK68:AL68"/>
    <mergeCell ref="AM68:AP68"/>
    <mergeCell ref="AQ68:AS68"/>
    <mergeCell ref="AT68:AX68"/>
    <mergeCell ref="AK69:AL69"/>
    <mergeCell ref="AM69:AP69"/>
    <mergeCell ref="AQ69:AS69"/>
    <mergeCell ref="AT69:AX69"/>
    <mergeCell ref="AK70:AL70"/>
    <mergeCell ref="AM70:AP70"/>
    <mergeCell ref="AQ70:AS70"/>
    <mergeCell ref="AT70:AX70"/>
    <mergeCell ref="AK71:AL71"/>
    <mergeCell ref="AM71:AP71"/>
    <mergeCell ref="AQ71:AS71"/>
    <mergeCell ref="AT71:AX71"/>
    <mergeCell ref="AK72:AL72"/>
    <mergeCell ref="AM72:AP72"/>
    <mergeCell ref="AQ72:AS72"/>
    <mergeCell ref="AT72:AX72"/>
    <mergeCell ref="AK73:AL73"/>
    <mergeCell ref="AM73:AP73"/>
    <mergeCell ref="AQ73:AS73"/>
    <mergeCell ref="AT73:AX73"/>
    <mergeCell ref="AK74:AL74"/>
    <mergeCell ref="AM74:AP74"/>
    <mergeCell ref="AQ74:AS74"/>
    <mergeCell ref="AT74:AX74"/>
    <mergeCell ref="AK75:AL75"/>
    <mergeCell ref="AM75:AP75"/>
    <mergeCell ref="AQ75:AS75"/>
    <mergeCell ref="AT75:AX75"/>
    <mergeCell ref="AK76:AL76"/>
    <mergeCell ref="AM76:AP76"/>
    <mergeCell ref="AQ76:AS76"/>
    <mergeCell ref="AT76:AX76"/>
    <mergeCell ref="AK77:AL77"/>
    <mergeCell ref="AM77:AP77"/>
    <mergeCell ref="AQ77:AS77"/>
    <mergeCell ref="AT77:AX77"/>
    <mergeCell ref="AK78:AL78"/>
    <mergeCell ref="AM78:AP78"/>
    <mergeCell ref="AQ78:AS78"/>
    <mergeCell ref="AT78:AX78"/>
    <mergeCell ref="AK79:AL79"/>
    <mergeCell ref="AM79:AP79"/>
    <mergeCell ref="AQ79:AS79"/>
    <mergeCell ref="AT79:AX79"/>
    <mergeCell ref="AK80:AL80"/>
    <mergeCell ref="AM80:AP80"/>
    <mergeCell ref="AQ80:AS80"/>
    <mergeCell ref="AT80:AX80"/>
    <mergeCell ref="AK81:AL81"/>
    <mergeCell ref="AM81:AP81"/>
    <mergeCell ref="AQ81:AS81"/>
    <mergeCell ref="AT81:AX81"/>
    <mergeCell ref="AK82:AL82"/>
    <mergeCell ref="AM82:AP82"/>
    <mergeCell ref="AQ82:AS82"/>
    <mergeCell ref="AT82:AX82"/>
    <mergeCell ref="AK83:AL83"/>
    <mergeCell ref="AM83:AP83"/>
    <mergeCell ref="AQ83:AS83"/>
    <mergeCell ref="AT83:AX83"/>
    <mergeCell ref="AK84:AL84"/>
    <mergeCell ref="AM84:AP84"/>
    <mergeCell ref="AQ84:AS84"/>
    <mergeCell ref="AT84:AX84"/>
    <mergeCell ref="AK85:AL85"/>
    <mergeCell ref="AM85:AP85"/>
    <mergeCell ref="AQ85:AS85"/>
    <mergeCell ref="AT85:AX85"/>
    <mergeCell ref="AK86:AL86"/>
    <mergeCell ref="AM86:AP86"/>
    <mergeCell ref="AQ86:AS86"/>
    <mergeCell ref="AT86:AX86"/>
    <mergeCell ref="AK87:AL87"/>
    <mergeCell ref="AM87:AP87"/>
    <mergeCell ref="AQ87:AS87"/>
    <mergeCell ref="AT87:AX87"/>
    <mergeCell ref="AK88:AL88"/>
    <mergeCell ref="AM88:AP88"/>
    <mergeCell ref="AQ88:AS88"/>
    <mergeCell ref="AT88:AX88"/>
    <mergeCell ref="AK89:AL89"/>
    <mergeCell ref="AM89:AP89"/>
    <mergeCell ref="AQ89:AS89"/>
    <mergeCell ref="AT89:AX89"/>
    <mergeCell ref="AK90:AL90"/>
    <mergeCell ref="AM90:AP90"/>
    <mergeCell ref="AQ90:AS90"/>
    <mergeCell ref="AT90:AX90"/>
    <mergeCell ref="AK91:AL91"/>
    <mergeCell ref="AM91:AP91"/>
    <mergeCell ref="AQ91:AS91"/>
    <mergeCell ref="AT91:AX91"/>
    <mergeCell ref="AK92:AL92"/>
    <mergeCell ref="AM92:AP92"/>
    <mergeCell ref="AQ92:AS92"/>
    <mergeCell ref="AT92:AX92"/>
    <mergeCell ref="AK93:AL93"/>
    <mergeCell ref="AM93:AP93"/>
    <mergeCell ref="AQ93:AS93"/>
    <mergeCell ref="AT93:AX93"/>
    <mergeCell ref="AK94:AL94"/>
    <mergeCell ref="AM94:AP94"/>
    <mergeCell ref="AQ94:AS94"/>
    <mergeCell ref="AT94:AX94"/>
    <mergeCell ref="AK95:AL95"/>
    <mergeCell ref="AM95:AP95"/>
    <mergeCell ref="AQ95:AS95"/>
    <mergeCell ref="AT95:AX95"/>
    <mergeCell ref="AK96:AL96"/>
    <mergeCell ref="AM96:AP96"/>
    <mergeCell ref="AQ96:AS96"/>
    <mergeCell ref="AT96:AX96"/>
    <mergeCell ref="AK97:AL97"/>
    <mergeCell ref="AM97:AP97"/>
    <mergeCell ref="AQ97:AS97"/>
    <mergeCell ref="AT97:AX97"/>
    <mergeCell ref="AK98:AL98"/>
    <mergeCell ref="AM98:AP98"/>
    <mergeCell ref="AQ98:AS98"/>
    <mergeCell ref="AT98:AX98"/>
    <mergeCell ref="AK99:AL99"/>
    <mergeCell ref="AM99:AP99"/>
    <mergeCell ref="AQ99:AS99"/>
    <mergeCell ref="AT99:AX99"/>
    <mergeCell ref="AK101:AL101"/>
    <mergeCell ref="AM101:AP101"/>
    <mergeCell ref="AQ101:AS101"/>
    <mergeCell ref="AT101:AX101"/>
    <mergeCell ref="AK102:AL102"/>
    <mergeCell ref="AM102:AP102"/>
    <mergeCell ref="AQ102:AS102"/>
    <mergeCell ref="AT102:AX102"/>
    <mergeCell ref="AK103:AL103"/>
    <mergeCell ref="AM103:AP103"/>
    <mergeCell ref="AQ103:AS103"/>
    <mergeCell ref="AT103:AX103"/>
    <mergeCell ref="AK104:AL104"/>
    <mergeCell ref="AM104:AP104"/>
    <mergeCell ref="AQ104:AS104"/>
    <mergeCell ref="AT104:AX104"/>
    <mergeCell ref="AK105:AL105"/>
    <mergeCell ref="AM105:AP105"/>
    <mergeCell ref="AQ105:AS105"/>
    <mergeCell ref="AT105:AX105"/>
    <mergeCell ref="AQ107:AS107"/>
    <mergeCell ref="AT107:AX107"/>
    <mergeCell ref="AK106:AL106"/>
    <mergeCell ref="AM106:AP106"/>
    <mergeCell ref="AQ106:AS106"/>
    <mergeCell ref="AT106:AX106"/>
    <mergeCell ref="AK118:AL118"/>
    <mergeCell ref="AM118:AP118"/>
    <mergeCell ref="AQ118:AS118"/>
    <mergeCell ref="AT118:AX118"/>
    <mergeCell ref="O23:R23"/>
    <mergeCell ref="O24:R24"/>
    <mergeCell ref="AQ117:AS117"/>
    <mergeCell ref="AT117:AX117"/>
    <mergeCell ref="AK115:AL115"/>
    <mergeCell ref="AM115:AP115"/>
    <mergeCell ref="AQ115:AS115"/>
    <mergeCell ref="AT115:AX115"/>
    <mergeCell ref="AK107:AL107"/>
    <mergeCell ref="AM107:AP107"/>
    <mergeCell ref="O19:R19"/>
    <mergeCell ref="O20:R20"/>
    <mergeCell ref="O21:R21"/>
    <mergeCell ref="O22:R22"/>
    <mergeCell ref="O25:R25"/>
    <mergeCell ref="O31:R31"/>
    <mergeCell ref="O32:R32"/>
    <mergeCell ref="O34:R34"/>
    <mergeCell ref="O49:R49"/>
    <mergeCell ref="O60:R60"/>
    <mergeCell ref="O51:R51"/>
    <mergeCell ref="O68:R68"/>
    <mergeCell ref="O54:R54"/>
    <mergeCell ref="O56:R56"/>
    <mergeCell ref="O67:R67"/>
    <mergeCell ref="O53:R53"/>
    <mergeCell ref="O62:R62"/>
    <mergeCell ref="O69:R69"/>
    <mergeCell ref="O45:R45"/>
    <mergeCell ref="O101:R101"/>
    <mergeCell ref="O65:R65"/>
    <mergeCell ref="O66:R66"/>
    <mergeCell ref="O47:R47"/>
    <mergeCell ref="O48:R48"/>
    <mergeCell ref="O50:R50"/>
    <mergeCell ref="O99:R99"/>
    <mergeCell ref="O95:R95"/>
    <mergeCell ref="O46:R46"/>
    <mergeCell ref="O37:R37"/>
    <mergeCell ref="O33:R33"/>
    <mergeCell ref="O35:R35"/>
    <mergeCell ref="O36:R36"/>
    <mergeCell ref="O38:R38"/>
    <mergeCell ref="O39:R39"/>
    <mergeCell ref="O40:R40"/>
    <mergeCell ref="O42:R42"/>
    <mergeCell ref="O41:R41"/>
    <mergeCell ref="O91:R91"/>
    <mergeCell ref="O93:R93"/>
    <mergeCell ref="O94:R94"/>
    <mergeCell ref="O96:R96"/>
    <mergeCell ref="O97:R97"/>
    <mergeCell ref="O98:R98"/>
    <mergeCell ref="O87:R87"/>
    <mergeCell ref="O83:R83"/>
    <mergeCell ref="O85:R85"/>
    <mergeCell ref="O86:R86"/>
    <mergeCell ref="O88:R88"/>
    <mergeCell ref="O90:R90"/>
    <mergeCell ref="O89:R89"/>
    <mergeCell ref="O92:R92"/>
    <mergeCell ref="O79:R79"/>
    <mergeCell ref="O26:R26"/>
    <mergeCell ref="O27:R27"/>
    <mergeCell ref="O28:R28"/>
    <mergeCell ref="O30:R30"/>
    <mergeCell ref="O29:R29"/>
    <mergeCell ref="O43:R43"/>
    <mergeCell ref="O44:R44"/>
    <mergeCell ref="O52:R52"/>
    <mergeCell ref="O70:R70"/>
    <mergeCell ref="O72:R72"/>
    <mergeCell ref="O73:R73"/>
    <mergeCell ref="O74:R74"/>
    <mergeCell ref="O71:R71"/>
    <mergeCell ref="O76:R76"/>
    <mergeCell ref="O75:R75"/>
    <mergeCell ref="O77:R77"/>
    <mergeCell ref="O78:R78"/>
    <mergeCell ref="O80:R80"/>
    <mergeCell ref="O81:R81"/>
    <mergeCell ref="O82:R82"/>
    <mergeCell ref="O84:R84"/>
    <mergeCell ref="O102:R102"/>
    <mergeCell ref="O115:R115"/>
    <mergeCell ref="O103:R103"/>
    <mergeCell ref="O105:R105"/>
    <mergeCell ref="O106:R106"/>
    <mergeCell ref="O107:R107"/>
    <mergeCell ref="O109:R109"/>
    <mergeCell ref="O111:R111"/>
    <mergeCell ref="O113:R113"/>
    <mergeCell ref="O104:R104"/>
    <mergeCell ref="S62:T62"/>
    <mergeCell ref="U62:X62"/>
    <mergeCell ref="Y62:Z62"/>
    <mergeCell ref="AA62:AD62"/>
    <mergeCell ref="AE62:AF62"/>
    <mergeCell ref="AG62:AJ62"/>
    <mergeCell ref="AM62:AP62"/>
    <mergeCell ref="AQ62:AS62"/>
    <mergeCell ref="Y64:Z64"/>
    <mergeCell ref="AE64:AF64"/>
    <mergeCell ref="AG64:AJ64"/>
    <mergeCell ref="AA64:AD64"/>
    <mergeCell ref="M64:N64"/>
    <mergeCell ref="O64:R64"/>
    <mergeCell ref="S64:T64"/>
    <mergeCell ref="U64:X64"/>
    <mergeCell ref="AT64:AX64"/>
    <mergeCell ref="AK64:AL64"/>
    <mergeCell ref="AK62:AL62"/>
    <mergeCell ref="AM64:AP64"/>
    <mergeCell ref="AQ64:AS64"/>
    <mergeCell ref="AT62:AX62"/>
    <mergeCell ref="AK63:AL63"/>
    <mergeCell ref="AM63:AP63"/>
    <mergeCell ref="AQ63:AS63"/>
    <mergeCell ref="AT63:AX63"/>
  </mergeCells>
  <printOptions horizontalCentered="1"/>
  <pageMargins left="0.35" right="0.29" top="0.5118110236220472" bottom="0.5511811023622047" header="0.22" footer="0.31496062992125984"/>
  <pageSetup horizontalDpi="300" verticalDpi="300" orientation="landscape" paperSize="8" scale="72" r:id="rId1"/>
  <rowBreaks count="2" manualBreakCount="2">
    <brk id="46" max="49" man="1"/>
    <brk id="84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48"/>
  <sheetViews>
    <sheetView workbookViewId="0" topLeftCell="A1">
      <selection activeCell="J22" sqref="J22"/>
    </sheetView>
  </sheetViews>
  <sheetFormatPr defaultColWidth="9.140625" defaultRowHeight="12.75"/>
  <cols>
    <col min="1" max="55" width="3.421875" style="0" customWidth="1"/>
  </cols>
  <sheetData>
    <row r="1" spans="54:55" s="194" customFormat="1" ht="13.5" thickBot="1">
      <c r="BB1" s="195"/>
      <c r="BC1" s="196"/>
    </row>
    <row r="2" spans="54:55" s="194" customFormat="1" ht="12.75">
      <c r="BB2" s="197" t="s">
        <v>0</v>
      </c>
      <c r="BC2" s="198"/>
    </row>
    <row r="3" spans="2:55" s="194" customFormat="1" ht="16.5">
      <c r="B3" s="199" t="s">
        <v>134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</row>
    <row r="4" spans="2:55" s="194" customFormat="1" ht="16.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 t="s">
        <v>135</v>
      </c>
      <c r="AV4" s="201"/>
      <c r="AW4" s="201"/>
      <c r="AX4" s="201"/>
      <c r="AY4" s="201"/>
      <c r="AZ4" s="201"/>
      <c r="BA4" s="201"/>
      <c r="BB4" s="201"/>
      <c r="BC4" s="201"/>
    </row>
    <row r="5" spans="47:55" s="194" customFormat="1" ht="12.75">
      <c r="AU5" s="202" t="s">
        <v>3</v>
      </c>
      <c r="AV5" s="202"/>
      <c r="AW5" s="202"/>
      <c r="AX5" s="202"/>
      <c r="AY5" s="202"/>
      <c r="AZ5" s="202"/>
      <c r="BA5" s="202"/>
      <c r="BB5" s="202"/>
      <c r="BC5" s="202"/>
    </row>
    <row r="6" s="194" customFormat="1" ht="13.5" thickBot="1"/>
    <row r="7" spans="2:37" s="194" customFormat="1" ht="15.75" customHeight="1" thickBot="1">
      <c r="B7" s="203">
        <v>5</v>
      </c>
      <c r="C7" s="204">
        <v>1</v>
      </c>
      <c r="D7" s="204">
        <v>3</v>
      </c>
      <c r="E7" s="204">
        <v>0</v>
      </c>
      <c r="F7" s="204">
        <v>0</v>
      </c>
      <c r="G7" s="205">
        <v>9</v>
      </c>
      <c r="H7" s="206"/>
      <c r="I7" s="203">
        <v>1</v>
      </c>
      <c r="J7" s="204">
        <v>2</v>
      </c>
      <c r="K7" s="204">
        <v>5</v>
      </c>
      <c r="L7" s="205">
        <v>4</v>
      </c>
      <c r="M7" s="206"/>
      <c r="N7" s="203">
        <v>0</v>
      </c>
      <c r="O7" s="205">
        <v>1</v>
      </c>
      <c r="P7" s="207"/>
      <c r="Q7" s="203">
        <v>2</v>
      </c>
      <c r="R7" s="204">
        <v>8</v>
      </c>
      <c r="S7" s="204">
        <v>0</v>
      </c>
      <c r="T7" s="205">
        <v>0</v>
      </c>
      <c r="U7" s="206"/>
      <c r="V7" s="203">
        <v>7</v>
      </c>
      <c r="W7" s="204">
        <v>5</v>
      </c>
      <c r="X7" s="204">
        <v>1</v>
      </c>
      <c r="Y7" s="204">
        <v>1</v>
      </c>
      <c r="Z7" s="204">
        <v>1</v>
      </c>
      <c r="AA7" s="205">
        <v>5</v>
      </c>
      <c r="AB7" s="206"/>
      <c r="AC7" s="203">
        <v>3</v>
      </c>
      <c r="AD7" s="205">
        <v>2</v>
      </c>
      <c r="AF7" s="208">
        <v>2</v>
      </c>
      <c r="AG7" s="209">
        <v>0</v>
      </c>
      <c r="AH7" s="209">
        <v>0</v>
      </c>
      <c r="AI7" s="210">
        <v>8</v>
      </c>
      <c r="AK7" s="211">
        <v>2</v>
      </c>
    </row>
    <row r="8" spans="2:37" s="194" customFormat="1" ht="25.5" customHeight="1">
      <c r="B8" s="212" t="s">
        <v>4</v>
      </c>
      <c r="C8" s="212"/>
      <c r="D8" s="212"/>
      <c r="E8" s="212"/>
      <c r="F8" s="212"/>
      <c r="G8" s="212"/>
      <c r="H8" s="213"/>
      <c r="I8" s="212" t="s">
        <v>5</v>
      </c>
      <c r="J8" s="212"/>
      <c r="K8" s="212"/>
      <c r="L8" s="212"/>
      <c r="M8" s="213"/>
      <c r="N8" s="214" t="s">
        <v>6</v>
      </c>
      <c r="O8" s="214"/>
      <c r="P8" s="213"/>
      <c r="Q8" s="214" t="s">
        <v>136</v>
      </c>
      <c r="R8" s="214"/>
      <c r="S8" s="214"/>
      <c r="T8" s="214"/>
      <c r="U8" s="213"/>
      <c r="V8" s="212" t="s">
        <v>8</v>
      </c>
      <c r="W8" s="212"/>
      <c r="X8" s="212"/>
      <c r="Y8" s="212"/>
      <c r="Z8" s="212"/>
      <c r="AA8" s="197"/>
      <c r="AC8" s="212" t="s">
        <v>9</v>
      </c>
      <c r="AD8" s="212"/>
      <c r="AF8" s="212" t="s">
        <v>10</v>
      </c>
      <c r="AG8" s="212"/>
      <c r="AH8" s="212"/>
      <c r="AI8" s="212"/>
      <c r="AK8" s="212" t="s">
        <v>11</v>
      </c>
    </row>
    <row r="9" s="194" customFormat="1" ht="12.75">
      <c r="AZ9" s="215" t="s">
        <v>12</v>
      </c>
    </row>
    <row r="10" spans="1:55" ht="12.75">
      <c r="A10" s="24" t="s">
        <v>137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138</v>
      </c>
      <c r="O10" s="24"/>
      <c r="P10" s="24"/>
      <c r="Q10" s="24"/>
      <c r="R10" s="24"/>
      <c r="S10" s="24"/>
      <c r="T10" s="24"/>
      <c r="U10" s="24"/>
      <c r="V10" s="24"/>
      <c r="W10" s="24" t="s">
        <v>139</v>
      </c>
      <c r="X10" s="24"/>
      <c r="Y10" s="24"/>
      <c r="Z10" s="24"/>
      <c r="AA10" s="24"/>
      <c r="AB10" s="24"/>
      <c r="AC10" s="24"/>
      <c r="AD10" s="24"/>
      <c r="AE10" s="24"/>
      <c r="AF10" s="24" t="s">
        <v>140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 t="s">
        <v>140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25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16" t="s">
        <v>141</v>
      </c>
      <c r="O11" s="216"/>
      <c r="P11" s="216"/>
      <c r="Q11" s="216" t="s">
        <v>142</v>
      </c>
      <c r="R11" s="216"/>
      <c r="S11" s="216"/>
      <c r="T11" s="216"/>
      <c r="U11" s="216"/>
      <c r="V11" s="216"/>
      <c r="W11" s="216" t="s">
        <v>143</v>
      </c>
      <c r="X11" s="216"/>
      <c r="Y11" s="216"/>
      <c r="Z11" s="216" t="s">
        <v>137</v>
      </c>
      <c r="AA11" s="216"/>
      <c r="AB11" s="216"/>
      <c r="AC11" s="216"/>
      <c r="AD11" s="216"/>
      <c r="AE11" s="216"/>
      <c r="AF11" s="216" t="s">
        <v>144</v>
      </c>
      <c r="AG11" s="216"/>
      <c r="AH11" s="216"/>
      <c r="AI11" s="216" t="s">
        <v>137</v>
      </c>
      <c r="AJ11" s="216"/>
      <c r="AK11" s="216"/>
      <c r="AL11" s="216"/>
      <c r="AM11" s="216"/>
      <c r="AN11" s="216"/>
      <c r="AO11" s="216"/>
      <c r="AP11" s="216"/>
      <c r="AQ11" s="216"/>
      <c r="AR11" s="216" t="s">
        <v>145</v>
      </c>
      <c r="AS11" s="216"/>
      <c r="AT11" s="216"/>
      <c r="AU11" s="216" t="s">
        <v>146</v>
      </c>
      <c r="AV11" s="216"/>
      <c r="AW11" s="216"/>
      <c r="AX11" s="216"/>
      <c r="AY11" s="216"/>
      <c r="AZ11" s="216"/>
      <c r="BA11" s="216"/>
      <c r="BB11" s="216"/>
      <c r="BC11" s="216"/>
    </row>
    <row r="12" spans="1:55" ht="12.75" customHeight="1">
      <c r="A12" s="24" t="s">
        <v>147</v>
      </c>
      <c r="B12" s="24"/>
      <c r="C12" s="24"/>
      <c r="D12" s="24"/>
      <c r="E12" s="24"/>
      <c r="F12" s="24"/>
      <c r="G12" s="24"/>
      <c r="H12" s="24"/>
      <c r="I12" s="24"/>
      <c r="J12" s="24" t="s">
        <v>148</v>
      </c>
      <c r="K12" s="24"/>
      <c r="L12" s="24"/>
      <c r="M12" s="24"/>
      <c r="N12" s="216"/>
      <c r="O12" s="216"/>
      <c r="P12" s="216"/>
      <c r="Q12" s="24" t="s">
        <v>149</v>
      </c>
      <c r="R12" s="24"/>
      <c r="S12" s="24"/>
      <c r="T12" s="24" t="s">
        <v>150</v>
      </c>
      <c r="U12" s="24"/>
      <c r="V12" s="24"/>
      <c r="W12" s="216"/>
      <c r="X12" s="216"/>
      <c r="Y12" s="216"/>
      <c r="Z12" s="216" t="s">
        <v>151</v>
      </c>
      <c r="AA12" s="216"/>
      <c r="AB12" s="216"/>
      <c r="AC12" s="216" t="s">
        <v>152</v>
      </c>
      <c r="AD12" s="216"/>
      <c r="AE12" s="216"/>
      <c r="AF12" s="216"/>
      <c r="AG12" s="216"/>
      <c r="AH12" s="216"/>
      <c r="AI12" s="24" t="s">
        <v>153</v>
      </c>
      <c r="AJ12" s="24"/>
      <c r="AK12" s="24"/>
      <c r="AL12" s="24" t="s">
        <v>154</v>
      </c>
      <c r="AM12" s="24"/>
      <c r="AN12" s="24"/>
      <c r="AO12" s="24" t="s">
        <v>155</v>
      </c>
      <c r="AP12" s="24"/>
      <c r="AQ12" s="24"/>
      <c r="AR12" s="216"/>
      <c r="AS12" s="216"/>
      <c r="AT12" s="216"/>
      <c r="AU12" s="24" t="s">
        <v>153</v>
      </c>
      <c r="AV12" s="24"/>
      <c r="AW12" s="24"/>
      <c r="AX12" s="24" t="s">
        <v>154</v>
      </c>
      <c r="AY12" s="24"/>
      <c r="AZ12" s="24"/>
      <c r="BA12" s="216" t="s">
        <v>155</v>
      </c>
      <c r="BB12" s="216"/>
      <c r="BC12" s="216"/>
    </row>
    <row r="13" spans="1:55" ht="25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16"/>
      <c r="O13" s="216"/>
      <c r="P13" s="216"/>
      <c r="Q13" s="24" t="s">
        <v>156</v>
      </c>
      <c r="R13" s="24"/>
      <c r="S13" s="24"/>
      <c r="T13" s="24"/>
      <c r="U13" s="24"/>
      <c r="V13" s="24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 t="s">
        <v>157</v>
      </c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 t="s">
        <v>157</v>
      </c>
      <c r="AV13" s="216"/>
      <c r="AW13" s="216"/>
      <c r="AX13" s="216"/>
      <c r="AY13" s="216"/>
      <c r="AZ13" s="216"/>
      <c r="BA13" s="216"/>
      <c r="BB13" s="216"/>
      <c r="BC13" s="216"/>
    </row>
    <row r="14" spans="1:55" ht="12.75">
      <c r="A14" s="24">
        <v>1</v>
      </c>
      <c r="B14" s="24"/>
      <c r="C14" s="24"/>
      <c r="D14" s="24"/>
      <c r="E14" s="24"/>
      <c r="F14" s="24"/>
      <c r="G14" s="24"/>
      <c r="H14" s="24"/>
      <c r="I14" s="24"/>
      <c r="J14" s="24">
        <v>2</v>
      </c>
      <c r="K14" s="24"/>
      <c r="L14" s="24"/>
      <c r="M14" s="24"/>
      <c r="N14" s="24">
        <v>3</v>
      </c>
      <c r="O14" s="24"/>
      <c r="P14" s="24"/>
      <c r="Q14" s="24">
        <v>4</v>
      </c>
      <c r="R14" s="24"/>
      <c r="S14" s="24"/>
      <c r="T14" s="24">
        <v>5</v>
      </c>
      <c r="U14" s="24"/>
      <c r="V14" s="24"/>
      <c r="W14" s="24">
        <v>6</v>
      </c>
      <c r="X14" s="24"/>
      <c r="Y14" s="24"/>
      <c r="Z14" s="24">
        <v>7</v>
      </c>
      <c r="AA14" s="24"/>
      <c r="AB14" s="24"/>
      <c r="AC14" s="24">
        <v>8</v>
      </c>
      <c r="AD14" s="24"/>
      <c r="AE14" s="24"/>
      <c r="AF14" s="24">
        <v>9</v>
      </c>
      <c r="AG14" s="24"/>
      <c r="AH14" s="24"/>
      <c r="AI14" s="24">
        <v>10</v>
      </c>
      <c r="AJ14" s="24"/>
      <c r="AK14" s="24"/>
      <c r="AL14" s="24">
        <v>11</v>
      </c>
      <c r="AM14" s="24"/>
      <c r="AN14" s="24"/>
      <c r="AO14" s="24">
        <v>12</v>
      </c>
      <c r="AP14" s="24"/>
      <c r="AQ14" s="24"/>
      <c r="AR14" s="24">
        <v>13</v>
      </c>
      <c r="AS14" s="24"/>
      <c r="AT14" s="24"/>
      <c r="AU14" s="24">
        <v>14</v>
      </c>
      <c r="AV14" s="24"/>
      <c r="AW14" s="24"/>
      <c r="AX14" s="24">
        <v>15</v>
      </c>
      <c r="AY14" s="24"/>
      <c r="AZ14" s="24"/>
      <c r="BA14" s="24">
        <v>16</v>
      </c>
      <c r="BB14" s="24"/>
      <c r="BC14" s="24"/>
    </row>
    <row r="15" spans="1:55" ht="12.75">
      <c r="A15" s="24"/>
      <c r="B15" s="24"/>
      <c r="C15" s="24"/>
      <c r="D15" s="24"/>
      <c r="E15" s="24"/>
      <c r="F15" s="24"/>
      <c r="G15" s="24"/>
      <c r="H15" s="24"/>
      <c r="I15" s="24"/>
      <c r="J15" s="217"/>
      <c r="K15" s="217"/>
      <c r="L15" s="217"/>
      <c r="M15" s="21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2.75">
      <c r="A16" s="24"/>
      <c r="B16" s="24"/>
      <c r="C16" s="24"/>
      <c r="D16" s="24"/>
      <c r="E16" s="24"/>
      <c r="F16" s="24"/>
      <c r="G16" s="24"/>
      <c r="H16" s="24"/>
      <c r="I16" s="24"/>
      <c r="J16" s="217"/>
      <c r="K16" s="217"/>
      <c r="L16" s="217"/>
      <c r="M16" s="21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12.75">
      <c r="A17" s="24"/>
      <c r="B17" s="24"/>
      <c r="C17" s="24"/>
      <c r="D17" s="24"/>
      <c r="E17" s="24"/>
      <c r="F17" s="24"/>
      <c r="G17" s="24"/>
      <c r="H17" s="24"/>
      <c r="I17" s="24"/>
      <c r="J17" s="217"/>
      <c r="K17" s="217"/>
      <c r="L17" s="217"/>
      <c r="M17" s="21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2.75">
      <c r="A18" s="24"/>
      <c r="B18" s="24"/>
      <c r="C18" s="24"/>
      <c r="D18" s="24"/>
      <c r="E18" s="24"/>
      <c r="F18" s="24"/>
      <c r="G18" s="24"/>
      <c r="H18" s="24"/>
      <c r="I18" s="24"/>
      <c r="J18" s="217"/>
      <c r="K18" s="217"/>
      <c r="L18" s="217"/>
      <c r="M18" s="21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2.75">
      <c r="A19" s="24"/>
      <c r="B19" s="24"/>
      <c r="C19" s="24"/>
      <c r="D19" s="24"/>
      <c r="E19" s="24"/>
      <c r="F19" s="24"/>
      <c r="G19" s="24"/>
      <c r="H19" s="24"/>
      <c r="I19" s="24"/>
      <c r="J19" s="217"/>
      <c r="K19" s="217"/>
      <c r="L19" s="217"/>
      <c r="M19" s="21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2.75">
      <c r="A20" s="24"/>
      <c r="B20" s="24"/>
      <c r="C20" s="24"/>
      <c r="D20" s="24"/>
      <c r="E20" s="24"/>
      <c r="F20" s="24"/>
      <c r="G20" s="24"/>
      <c r="H20" s="24"/>
      <c r="I20" s="24"/>
      <c r="J20" s="217"/>
      <c r="K20" s="217"/>
      <c r="L20" s="217"/>
      <c r="M20" s="21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2.75">
      <c r="A21" s="24"/>
      <c r="B21" s="24"/>
      <c r="C21" s="24"/>
      <c r="D21" s="24"/>
      <c r="E21" s="24"/>
      <c r="F21" s="24"/>
      <c r="G21" s="24"/>
      <c r="H21" s="24"/>
      <c r="I21" s="24"/>
      <c r="J21" s="217"/>
      <c r="K21" s="217"/>
      <c r="L21" s="217"/>
      <c r="M21" s="21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2.75">
      <c r="A22" s="24"/>
      <c r="B22" s="24"/>
      <c r="C22" s="24"/>
      <c r="D22" s="24"/>
      <c r="E22" s="24"/>
      <c r="F22" s="24"/>
      <c r="G22" s="24"/>
      <c r="H22" s="24"/>
      <c r="I22" s="24"/>
      <c r="J22" s="217"/>
      <c r="K22" s="217"/>
      <c r="L22" s="217"/>
      <c r="M22" s="21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2.75">
      <c r="A23" s="24"/>
      <c r="B23" s="24"/>
      <c r="C23" s="24"/>
      <c r="D23" s="24"/>
      <c r="E23" s="24"/>
      <c r="F23" s="24"/>
      <c r="G23" s="24"/>
      <c r="H23" s="24"/>
      <c r="I23" s="24"/>
      <c r="J23" s="217"/>
      <c r="K23" s="217"/>
      <c r="L23" s="217"/>
      <c r="M23" s="21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12.75">
      <c r="A24" s="24"/>
      <c r="B24" s="24"/>
      <c r="C24" s="24"/>
      <c r="D24" s="24"/>
      <c r="E24" s="24"/>
      <c r="F24" s="24"/>
      <c r="G24" s="24"/>
      <c r="H24" s="24"/>
      <c r="I24" s="24"/>
      <c r="J24" s="217"/>
      <c r="K24" s="217"/>
      <c r="L24" s="217"/>
      <c r="M24" s="21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ht="12.75">
      <c r="A25" s="24"/>
      <c r="B25" s="24"/>
      <c r="C25" s="24"/>
      <c r="D25" s="24"/>
      <c r="E25" s="24"/>
      <c r="F25" s="24"/>
      <c r="G25" s="24"/>
      <c r="H25" s="24"/>
      <c r="I25" s="24"/>
      <c r="J25" s="217"/>
      <c r="K25" s="217"/>
      <c r="L25" s="217"/>
      <c r="M25" s="21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ht="12.75">
      <c r="A26" s="24"/>
      <c r="B26" s="24"/>
      <c r="C26" s="24"/>
      <c r="D26" s="24"/>
      <c r="E26" s="24"/>
      <c r="F26" s="24"/>
      <c r="G26" s="24"/>
      <c r="H26" s="24"/>
      <c r="I26" s="24"/>
      <c r="J26" s="217"/>
      <c r="K26" s="217"/>
      <c r="L26" s="217"/>
      <c r="M26" s="21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ht="12.75">
      <c r="A27" s="24"/>
      <c r="B27" s="24"/>
      <c r="C27" s="24"/>
      <c r="D27" s="24"/>
      <c r="E27" s="24"/>
      <c r="F27" s="24"/>
      <c r="G27" s="24"/>
      <c r="H27" s="24"/>
      <c r="I27" s="24"/>
      <c r="J27" s="217"/>
      <c r="K27" s="217"/>
      <c r="L27" s="217"/>
      <c r="M27" s="21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ht="12.75">
      <c r="A28" s="24"/>
      <c r="B28" s="24"/>
      <c r="C28" s="24"/>
      <c r="D28" s="24"/>
      <c r="E28" s="24"/>
      <c r="F28" s="24"/>
      <c r="G28" s="24"/>
      <c r="H28" s="24"/>
      <c r="I28" s="24"/>
      <c r="J28" s="217"/>
      <c r="K28" s="217"/>
      <c r="L28" s="217"/>
      <c r="M28" s="21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ht="12.75">
      <c r="A29" s="24"/>
      <c r="B29" s="24"/>
      <c r="C29" s="24"/>
      <c r="D29" s="24"/>
      <c r="E29" s="24"/>
      <c r="F29" s="24"/>
      <c r="G29" s="24"/>
      <c r="H29" s="24"/>
      <c r="I29" s="24"/>
      <c r="J29" s="217"/>
      <c r="K29" s="217"/>
      <c r="L29" s="217"/>
      <c r="M29" s="21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ht="12.75">
      <c r="A30" s="24"/>
      <c r="B30" s="24"/>
      <c r="C30" s="24"/>
      <c r="D30" s="24"/>
      <c r="E30" s="24"/>
      <c r="F30" s="24"/>
      <c r="G30" s="24"/>
      <c r="H30" s="24"/>
      <c r="I30" s="24"/>
      <c r="J30" s="217"/>
      <c r="K30" s="217"/>
      <c r="L30" s="217"/>
      <c r="M30" s="21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12.75">
      <c r="A31" s="24"/>
      <c r="B31" s="24"/>
      <c r="C31" s="24"/>
      <c r="D31" s="24"/>
      <c r="E31" s="24"/>
      <c r="F31" s="24"/>
      <c r="G31" s="24"/>
      <c r="H31" s="24"/>
      <c r="I31" s="24"/>
      <c r="J31" s="217"/>
      <c r="K31" s="217"/>
      <c r="L31" s="217"/>
      <c r="M31" s="21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12.75">
      <c r="A32" s="24"/>
      <c r="B32" s="24"/>
      <c r="C32" s="24"/>
      <c r="D32" s="24"/>
      <c r="E32" s="24"/>
      <c r="F32" s="24"/>
      <c r="G32" s="24"/>
      <c r="H32" s="24"/>
      <c r="I32" s="24"/>
      <c r="J32" s="217"/>
      <c r="K32" s="217"/>
      <c r="L32" s="217"/>
      <c r="M32" s="21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12.75">
      <c r="A33" s="24"/>
      <c r="B33" s="24"/>
      <c r="C33" s="24"/>
      <c r="D33" s="24"/>
      <c r="E33" s="24"/>
      <c r="F33" s="24"/>
      <c r="G33" s="24"/>
      <c r="H33" s="24"/>
      <c r="I33" s="24"/>
      <c r="J33" s="217"/>
      <c r="K33" s="217"/>
      <c r="L33" s="217"/>
      <c r="M33" s="21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12.75">
      <c r="A34" s="24"/>
      <c r="B34" s="24"/>
      <c r="C34" s="24"/>
      <c r="D34" s="24"/>
      <c r="E34" s="24"/>
      <c r="F34" s="24"/>
      <c r="G34" s="24"/>
      <c r="H34" s="24"/>
      <c r="I34" s="24"/>
      <c r="J34" s="217"/>
      <c r="K34" s="217"/>
      <c r="L34" s="217"/>
      <c r="M34" s="21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2.75">
      <c r="A35" s="24"/>
      <c r="B35" s="24"/>
      <c r="C35" s="24"/>
      <c r="D35" s="24"/>
      <c r="E35" s="24"/>
      <c r="F35" s="24"/>
      <c r="G35" s="24"/>
      <c r="H35" s="24"/>
      <c r="I35" s="24"/>
      <c r="J35" s="217"/>
      <c r="K35" s="217"/>
      <c r="L35" s="217"/>
      <c r="M35" s="21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2.75">
      <c r="A36" s="24"/>
      <c r="B36" s="24"/>
      <c r="C36" s="24"/>
      <c r="D36" s="24"/>
      <c r="E36" s="24"/>
      <c r="F36" s="24"/>
      <c r="G36" s="24"/>
      <c r="H36" s="24"/>
      <c r="I36" s="24"/>
      <c r="J36" s="217"/>
      <c r="K36" s="217"/>
      <c r="L36" s="217"/>
      <c r="M36" s="21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2.75">
      <c r="A37" s="24"/>
      <c r="B37" s="24"/>
      <c r="C37" s="24"/>
      <c r="D37" s="24"/>
      <c r="E37" s="24"/>
      <c r="F37" s="24"/>
      <c r="G37" s="24"/>
      <c r="H37" s="24"/>
      <c r="I37" s="24"/>
      <c r="J37" s="217"/>
      <c r="K37" s="217"/>
      <c r="L37" s="217"/>
      <c r="M37" s="21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12.75">
      <c r="A38" s="24"/>
      <c r="B38" s="24"/>
      <c r="C38" s="24"/>
      <c r="D38" s="24"/>
      <c r="E38" s="24"/>
      <c r="F38" s="24"/>
      <c r="G38" s="24"/>
      <c r="H38" s="24"/>
      <c r="I38" s="24"/>
      <c r="J38" s="217"/>
      <c r="K38" s="217"/>
      <c r="L38" s="217"/>
      <c r="M38" s="21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2.75">
      <c r="A39" s="24"/>
      <c r="B39" s="24"/>
      <c r="C39" s="24"/>
      <c r="D39" s="24"/>
      <c r="E39" s="24"/>
      <c r="F39" s="24"/>
      <c r="G39" s="24"/>
      <c r="H39" s="24"/>
      <c r="I39" s="24"/>
      <c r="J39" s="217"/>
      <c r="K39" s="217"/>
      <c r="L39" s="217"/>
      <c r="M39" s="21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12.75">
      <c r="A40" s="24"/>
      <c r="B40" s="24"/>
      <c r="C40" s="24"/>
      <c r="D40" s="24"/>
      <c r="E40" s="24"/>
      <c r="F40" s="24"/>
      <c r="G40" s="24"/>
      <c r="H40" s="24"/>
      <c r="I40" s="24"/>
      <c r="J40" s="217"/>
      <c r="K40" s="217"/>
      <c r="L40" s="217"/>
      <c r="M40" s="21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ht="12.75">
      <c r="A41" s="24"/>
      <c r="B41" s="24"/>
      <c r="C41" s="24"/>
      <c r="D41" s="24"/>
      <c r="E41" s="24"/>
      <c r="F41" s="24"/>
      <c r="G41" s="24"/>
      <c r="H41" s="24"/>
      <c r="I41" s="24"/>
      <c r="J41" s="217"/>
      <c r="K41" s="217"/>
      <c r="L41" s="217"/>
      <c r="M41" s="21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12.75">
      <c r="A42" s="24"/>
      <c r="B42" s="24"/>
      <c r="C42" s="24"/>
      <c r="D42" s="24"/>
      <c r="E42" s="24"/>
      <c r="F42" s="24"/>
      <c r="G42" s="24"/>
      <c r="H42" s="24"/>
      <c r="I42" s="24"/>
      <c r="J42" s="217"/>
      <c r="K42" s="217"/>
      <c r="L42" s="217"/>
      <c r="M42" s="21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12.75">
      <c r="A43" s="24"/>
      <c r="B43" s="24"/>
      <c r="C43" s="24"/>
      <c r="D43" s="24"/>
      <c r="E43" s="24"/>
      <c r="F43" s="24"/>
      <c r="G43" s="24"/>
      <c r="H43" s="24"/>
      <c r="I43" s="24"/>
      <c r="J43" s="217"/>
      <c r="K43" s="217"/>
      <c r="L43" s="217"/>
      <c r="M43" s="21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12.75">
      <c r="A44" s="24"/>
      <c r="B44" s="24"/>
      <c r="C44" s="24"/>
      <c r="D44" s="24"/>
      <c r="E44" s="24"/>
      <c r="F44" s="24"/>
      <c r="G44" s="24"/>
      <c r="H44" s="24"/>
      <c r="I44" s="24"/>
      <c r="J44" s="217"/>
      <c r="K44" s="217"/>
      <c r="L44" s="217"/>
      <c r="M44" s="21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12.75">
      <c r="A45" s="24"/>
      <c r="B45" s="24"/>
      <c r="C45" s="24"/>
      <c r="D45" s="24"/>
      <c r="E45" s="24"/>
      <c r="F45" s="24"/>
      <c r="G45" s="24"/>
      <c r="H45" s="24"/>
      <c r="I45" s="24"/>
      <c r="J45" s="217"/>
      <c r="K45" s="217"/>
      <c r="L45" s="217"/>
      <c r="M45" s="21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12.75">
      <c r="A46" s="24"/>
      <c r="B46" s="24"/>
      <c r="C46" s="24"/>
      <c r="D46" s="24"/>
      <c r="E46" s="24"/>
      <c r="F46" s="24"/>
      <c r="G46" s="24"/>
      <c r="H46" s="24"/>
      <c r="I46" s="24"/>
      <c r="J46" s="217"/>
      <c r="K46" s="217"/>
      <c r="L46" s="217"/>
      <c r="M46" s="21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12.75">
      <c r="A47" s="24"/>
      <c r="B47" s="24"/>
      <c r="C47" s="24"/>
      <c r="D47" s="24"/>
      <c r="E47" s="24"/>
      <c r="F47" s="24"/>
      <c r="G47" s="24"/>
      <c r="H47" s="24"/>
      <c r="I47" s="24"/>
      <c r="J47" s="217"/>
      <c r="K47" s="217"/>
      <c r="L47" s="217"/>
      <c r="M47" s="21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12.75">
      <c r="A48" s="24" t="s">
        <v>158</v>
      </c>
      <c r="B48" s="24"/>
      <c r="C48" s="24"/>
      <c r="D48" s="24"/>
      <c r="E48" s="24"/>
      <c r="F48" s="24"/>
      <c r="G48" s="24"/>
      <c r="H48" s="24"/>
      <c r="I48" s="24"/>
      <c r="J48" s="217">
        <v>9</v>
      </c>
      <c r="K48" s="217">
        <v>9</v>
      </c>
      <c r="L48" s="217">
        <v>9</v>
      </c>
      <c r="M48" s="217">
        <v>9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</sheetData>
  <mergeCells count="556">
    <mergeCell ref="AU4:BC4"/>
    <mergeCell ref="B3:BC3"/>
    <mergeCell ref="A36:I36"/>
    <mergeCell ref="N36:P36"/>
    <mergeCell ref="Q36:S36"/>
    <mergeCell ref="T36:V36"/>
    <mergeCell ref="W36:Y36"/>
    <mergeCell ref="Z36:AB36"/>
    <mergeCell ref="AC36:AE36"/>
    <mergeCell ref="AF36:AH36"/>
    <mergeCell ref="AR35:AT35"/>
    <mergeCell ref="AR10:BC10"/>
    <mergeCell ref="AU35:AW35"/>
    <mergeCell ref="AX35:AZ35"/>
    <mergeCell ref="BA35:BC35"/>
    <mergeCell ref="AX34:AZ34"/>
    <mergeCell ref="BA34:BC34"/>
    <mergeCell ref="BA33:BC33"/>
    <mergeCell ref="AX33:AZ33"/>
    <mergeCell ref="AR32:AT32"/>
    <mergeCell ref="AI35:AK35"/>
    <mergeCell ref="AL35:AN35"/>
    <mergeCell ref="AO35:AQ35"/>
    <mergeCell ref="N10:V10"/>
    <mergeCell ref="W10:AE10"/>
    <mergeCell ref="AF10:AQ10"/>
    <mergeCell ref="W35:Y35"/>
    <mergeCell ref="Z35:AB35"/>
    <mergeCell ref="AC35:AE35"/>
    <mergeCell ref="AF35:AH35"/>
    <mergeCell ref="A35:I35"/>
    <mergeCell ref="N35:P35"/>
    <mergeCell ref="Q35:S35"/>
    <mergeCell ref="T35:V35"/>
    <mergeCell ref="A34:I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O33:AQ33"/>
    <mergeCell ref="AR33:AT33"/>
    <mergeCell ref="AU33:AW33"/>
    <mergeCell ref="AL34:AN34"/>
    <mergeCell ref="AO34:AQ34"/>
    <mergeCell ref="AR34:AT34"/>
    <mergeCell ref="AU34:AW34"/>
    <mergeCell ref="AF33:AH33"/>
    <mergeCell ref="AI33:AK33"/>
    <mergeCell ref="AL33:AN33"/>
    <mergeCell ref="Q12:S12"/>
    <mergeCell ref="AL12:AN12"/>
    <mergeCell ref="W14:Y14"/>
    <mergeCell ref="AC14:AE14"/>
    <mergeCell ref="AF14:AH14"/>
    <mergeCell ref="AI14:AK14"/>
    <mergeCell ref="AL14:AN14"/>
    <mergeCell ref="AO12:AQ12"/>
    <mergeCell ref="A33:I33"/>
    <mergeCell ref="N33:P33"/>
    <mergeCell ref="Q33:S33"/>
    <mergeCell ref="T33:V33"/>
    <mergeCell ref="W33:Y33"/>
    <mergeCell ref="Z33:AB33"/>
    <mergeCell ref="AC33:AE33"/>
    <mergeCell ref="T12:V12"/>
    <mergeCell ref="A14:I14"/>
    <mergeCell ref="AU32:AW32"/>
    <mergeCell ref="AX32:AZ32"/>
    <mergeCell ref="BA32:BC32"/>
    <mergeCell ref="N11:P13"/>
    <mergeCell ref="Q11:V11"/>
    <mergeCell ref="W11:Y13"/>
    <mergeCell ref="Z11:AE11"/>
    <mergeCell ref="Z12:AB13"/>
    <mergeCell ref="AC12:AE13"/>
    <mergeCell ref="AF11:AH13"/>
    <mergeCell ref="A10:M11"/>
    <mergeCell ref="J12:M13"/>
    <mergeCell ref="A12:I13"/>
    <mergeCell ref="Q13:V13"/>
    <mergeCell ref="AI11:AQ11"/>
    <mergeCell ref="AI13:AQ13"/>
    <mergeCell ref="Z32:AB32"/>
    <mergeCell ref="AC32:AE32"/>
    <mergeCell ref="AF32:AH32"/>
    <mergeCell ref="AI32:AK32"/>
    <mergeCell ref="AL32:AN32"/>
    <mergeCell ref="AO32:AQ32"/>
    <mergeCell ref="AI12:AK12"/>
    <mergeCell ref="Z14:AB14"/>
    <mergeCell ref="AR11:AT13"/>
    <mergeCell ref="AU11:BC11"/>
    <mergeCell ref="AU13:AZ13"/>
    <mergeCell ref="BA12:BC13"/>
    <mergeCell ref="AU12:AW12"/>
    <mergeCell ref="AX12:AZ12"/>
    <mergeCell ref="J14:M14"/>
    <mergeCell ref="N14:P14"/>
    <mergeCell ref="Q14:S14"/>
    <mergeCell ref="T14:V14"/>
    <mergeCell ref="AO14:AQ14"/>
    <mergeCell ref="AR14:AT14"/>
    <mergeCell ref="AU14:AW14"/>
    <mergeCell ref="AX14:AZ14"/>
    <mergeCell ref="BA14:BC14"/>
    <mergeCell ref="A15:I15"/>
    <mergeCell ref="N15:P15"/>
    <mergeCell ref="Q15:S15"/>
    <mergeCell ref="AC15:AE15"/>
    <mergeCell ref="AF15:AH15"/>
    <mergeCell ref="AI15:AK15"/>
    <mergeCell ref="AL15:AN15"/>
    <mergeCell ref="AO15:AQ15"/>
    <mergeCell ref="AR15:AT15"/>
    <mergeCell ref="W32:Y32"/>
    <mergeCell ref="T15:V15"/>
    <mergeCell ref="W15:Y15"/>
    <mergeCell ref="Z15:AB15"/>
    <mergeCell ref="T32:V32"/>
    <mergeCell ref="T17:V17"/>
    <mergeCell ref="W17:Y17"/>
    <mergeCell ref="Z17:AB17"/>
    <mergeCell ref="W31:Y31"/>
    <mergeCell ref="W29:Y29"/>
    <mergeCell ref="AU15:AW15"/>
    <mergeCell ref="AX15:AZ15"/>
    <mergeCell ref="BA15:BC15"/>
    <mergeCell ref="A16:I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A17:I17"/>
    <mergeCell ref="N17:P17"/>
    <mergeCell ref="Q17:S17"/>
    <mergeCell ref="A32:I32"/>
    <mergeCell ref="N32:P32"/>
    <mergeCell ref="Q32:S32"/>
    <mergeCell ref="A19:I19"/>
    <mergeCell ref="N19:P19"/>
    <mergeCell ref="Q19:S19"/>
    <mergeCell ref="A21:I21"/>
    <mergeCell ref="AX17:AZ17"/>
    <mergeCell ref="AC17:AE17"/>
    <mergeCell ref="AF17:AH17"/>
    <mergeCell ref="AI17:AK17"/>
    <mergeCell ref="AL17:AN17"/>
    <mergeCell ref="BA17:BC17"/>
    <mergeCell ref="A18:I18"/>
    <mergeCell ref="N18:P18"/>
    <mergeCell ref="Q18:S18"/>
    <mergeCell ref="AU18:AW18"/>
    <mergeCell ref="AX18:AZ18"/>
    <mergeCell ref="BA18:BC18"/>
    <mergeCell ref="AO17:AQ17"/>
    <mergeCell ref="AR17:AT17"/>
    <mergeCell ref="AU17:AW17"/>
    <mergeCell ref="BA31:BC31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X31:AZ31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A20:I20"/>
    <mergeCell ref="N20:P20"/>
    <mergeCell ref="Q20:S20"/>
    <mergeCell ref="AU20:AW20"/>
    <mergeCell ref="AX20:AZ20"/>
    <mergeCell ref="BA20:BC20"/>
    <mergeCell ref="AU31:AW31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R31:AT31"/>
    <mergeCell ref="T21:V21"/>
    <mergeCell ref="W21:Y21"/>
    <mergeCell ref="Z21:AB21"/>
    <mergeCell ref="AC21:AE21"/>
    <mergeCell ref="AF21:AH21"/>
    <mergeCell ref="AI21:AK21"/>
    <mergeCell ref="AL21:AN21"/>
    <mergeCell ref="AO31:AQ31"/>
    <mergeCell ref="T22:V22"/>
    <mergeCell ref="AU21:AW21"/>
    <mergeCell ref="AX21:AZ21"/>
    <mergeCell ref="N21:P21"/>
    <mergeCell ref="Q21:S21"/>
    <mergeCell ref="BA21:BC21"/>
    <mergeCell ref="A22:I22"/>
    <mergeCell ref="N22:P22"/>
    <mergeCell ref="Q22:S22"/>
    <mergeCell ref="AR22:AT22"/>
    <mergeCell ref="AU22:AW22"/>
    <mergeCell ref="AX22:AZ22"/>
    <mergeCell ref="BA22:BC22"/>
    <mergeCell ref="AO21:AQ21"/>
    <mergeCell ref="AR21:AT21"/>
    <mergeCell ref="W22:Y22"/>
    <mergeCell ref="Z22:AB22"/>
    <mergeCell ref="AC22:AE22"/>
    <mergeCell ref="AF22:AH22"/>
    <mergeCell ref="AI22:AK22"/>
    <mergeCell ref="AL22:AN22"/>
    <mergeCell ref="AO22:AQ22"/>
    <mergeCell ref="AL23:AN23"/>
    <mergeCell ref="AO23:AQ23"/>
    <mergeCell ref="A23:I23"/>
    <mergeCell ref="N23:P23"/>
    <mergeCell ref="Q23:S23"/>
    <mergeCell ref="AL31:AN31"/>
    <mergeCell ref="T23:V23"/>
    <mergeCell ref="W23:Y23"/>
    <mergeCell ref="Z23:AB23"/>
    <mergeCell ref="AC23:AE23"/>
    <mergeCell ref="AF23:AH23"/>
    <mergeCell ref="AI23:AK23"/>
    <mergeCell ref="AR23:AT23"/>
    <mergeCell ref="AU23:AW23"/>
    <mergeCell ref="AX23:AZ23"/>
    <mergeCell ref="BA23:BC23"/>
    <mergeCell ref="A24:I24"/>
    <mergeCell ref="N24:P24"/>
    <mergeCell ref="Q24:S24"/>
    <mergeCell ref="AL24:AN24"/>
    <mergeCell ref="AO24:AQ24"/>
    <mergeCell ref="AR24:AT24"/>
    <mergeCell ref="AU24:AW24"/>
    <mergeCell ref="AX24:AZ24"/>
    <mergeCell ref="BA24:BC24"/>
    <mergeCell ref="AI31:AK31"/>
    <mergeCell ref="T24:V24"/>
    <mergeCell ref="W24:Y24"/>
    <mergeCell ref="Z24:AB24"/>
    <mergeCell ref="AC24:AE24"/>
    <mergeCell ref="AF24:AH24"/>
    <mergeCell ref="AI24:AK24"/>
    <mergeCell ref="AI25:AK25"/>
    <mergeCell ref="AI26:AK26"/>
    <mergeCell ref="Z31:AB31"/>
    <mergeCell ref="A25:I25"/>
    <mergeCell ref="N25:P25"/>
    <mergeCell ref="Q25:S25"/>
    <mergeCell ref="A31:I31"/>
    <mergeCell ref="N31:P31"/>
    <mergeCell ref="Q31:S31"/>
    <mergeCell ref="AF31:AH31"/>
    <mergeCell ref="T25:V25"/>
    <mergeCell ref="W25:Y25"/>
    <mergeCell ref="Z25:AB25"/>
    <mergeCell ref="AC25:AE25"/>
    <mergeCell ref="AF25:AH25"/>
    <mergeCell ref="AC31:AE31"/>
    <mergeCell ref="AF28:AH28"/>
    <mergeCell ref="T31:V31"/>
    <mergeCell ref="AF30:AH30"/>
    <mergeCell ref="AL25:AN25"/>
    <mergeCell ref="AO25:AQ25"/>
    <mergeCell ref="AR25:AT25"/>
    <mergeCell ref="AU25:AW25"/>
    <mergeCell ref="AX25:AZ25"/>
    <mergeCell ref="BA25:BC25"/>
    <mergeCell ref="A26:I26"/>
    <mergeCell ref="N26:P26"/>
    <mergeCell ref="Q26:S26"/>
    <mergeCell ref="T26:V26"/>
    <mergeCell ref="W26:Y26"/>
    <mergeCell ref="Z26:AB26"/>
    <mergeCell ref="AC26:AE26"/>
    <mergeCell ref="AF26:AH26"/>
    <mergeCell ref="AL26:AN26"/>
    <mergeCell ref="AO26:AQ26"/>
    <mergeCell ref="AR26:AT26"/>
    <mergeCell ref="AU26:AW26"/>
    <mergeCell ref="AX26:AZ26"/>
    <mergeCell ref="BA26:BC26"/>
    <mergeCell ref="A27:I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A28:I28"/>
    <mergeCell ref="N28:P28"/>
    <mergeCell ref="Q28:S28"/>
    <mergeCell ref="T28:V28"/>
    <mergeCell ref="W28:Y28"/>
    <mergeCell ref="Z28:AB28"/>
    <mergeCell ref="AC28:AE28"/>
    <mergeCell ref="AI28:AK28"/>
    <mergeCell ref="AL28:AN28"/>
    <mergeCell ref="AO28:AQ28"/>
    <mergeCell ref="AR28:AT28"/>
    <mergeCell ref="AU28:AW28"/>
    <mergeCell ref="AX28:AZ28"/>
    <mergeCell ref="BA28:BC28"/>
    <mergeCell ref="A29:I29"/>
    <mergeCell ref="N29:P29"/>
    <mergeCell ref="Q29:S29"/>
    <mergeCell ref="T29:V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A30:I30"/>
    <mergeCell ref="N30:P30"/>
    <mergeCell ref="Q30:S30"/>
    <mergeCell ref="T30:V30"/>
    <mergeCell ref="W30:Y30"/>
    <mergeCell ref="Z30:AB30"/>
    <mergeCell ref="AC30:AE30"/>
    <mergeCell ref="AI30:AK30"/>
    <mergeCell ref="AL30:AN30"/>
    <mergeCell ref="AO30:AQ30"/>
    <mergeCell ref="AR30:AT30"/>
    <mergeCell ref="AU30:AW30"/>
    <mergeCell ref="AX30:AZ30"/>
    <mergeCell ref="BA30:BC30"/>
    <mergeCell ref="AI36:AK36"/>
    <mergeCell ref="AL36:AN36"/>
    <mergeCell ref="AO36:AQ36"/>
    <mergeCell ref="AR36:AT36"/>
    <mergeCell ref="AU36:AW36"/>
    <mergeCell ref="AX36:AZ36"/>
    <mergeCell ref="BA36:BC36"/>
    <mergeCell ref="A37:I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A38:I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A39:I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A40:I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A41:I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42:I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A43:I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A44:I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A45:I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A46:I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A47:I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A48:I48"/>
    <mergeCell ref="N48:P48"/>
    <mergeCell ref="Q48:S48"/>
    <mergeCell ref="T48:V48"/>
    <mergeCell ref="W48:Y48"/>
    <mergeCell ref="Z48:AB48"/>
    <mergeCell ref="AC48:AE48"/>
    <mergeCell ref="AF48:AH48"/>
    <mergeCell ref="AU48:AW48"/>
    <mergeCell ref="AX48:AZ48"/>
    <mergeCell ref="BA48:BC48"/>
    <mergeCell ref="AI48:AK48"/>
    <mergeCell ref="AL48:AN48"/>
    <mergeCell ref="AO48:AQ48"/>
    <mergeCell ref="AR48:AT48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4"/>
  <sheetViews>
    <sheetView showGridLines="0" zoomScaleSheetLayoutView="100" workbookViewId="0" topLeftCell="A31">
      <selection activeCell="Y56" sqref="Y56:AB56"/>
    </sheetView>
  </sheetViews>
  <sheetFormatPr defaultColWidth="9.140625" defaultRowHeight="12.75"/>
  <cols>
    <col min="1" max="6" width="3.28125" style="218" customWidth="1"/>
    <col min="7" max="7" width="3.8515625" style="218" customWidth="1"/>
    <col min="8" max="11" width="3.28125" style="218" customWidth="1"/>
    <col min="12" max="12" width="3.8515625" style="218" customWidth="1"/>
    <col min="13" max="13" width="3.7109375" style="218" customWidth="1"/>
    <col min="14" max="14" width="4.140625" style="218" customWidth="1"/>
    <col min="15" max="15" width="3.8515625" style="218" customWidth="1"/>
    <col min="16" max="18" width="3.28125" style="218" customWidth="1"/>
    <col min="19" max="19" width="3.8515625" style="219" customWidth="1"/>
    <col min="20" max="20" width="4.421875" style="218" customWidth="1"/>
    <col min="21" max="36" width="3.7109375" style="218" customWidth="1"/>
    <col min="37" max="37" width="2.00390625" style="218" customWidth="1"/>
    <col min="38" max="16384" width="9.140625" style="218" customWidth="1"/>
  </cols>
  <sheetData>
    <row r="1" spans="35:36" ht="9" customHeight="1">
      <c r="AI1" s="220"/>
      <c r="AJ1" s="220"/>
    </row>
    <row r="2" spans="1:36" ht="42" customHeight="1">
      <c r="A2" s="221" t="s">
        <v>159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0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36" ht="9" customHeight="1">
      <c r="A3" s="223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0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5:36" ht="12.75" customHeight="1">
      <c r="Y4" s="224" t="s">
        <v>2</v>
      </c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5:36" ht="12.75" customHeight="1">
      <c r="Y5" s="225" t="s">
        <v>3</v>
      </c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</row>
    <row r="6" ht="9" customHeight="1" thickBot="1"/>
    <row r="7" spans="1:36" ht="21" customHeight="1" thickBot="1">
      <c r="A7" s="226">
        <v>5</v>
      </c>
      <c r="B7" s="227">
        <v>1</v>
      </c>
      <c r="C7" s="227">
        <v>3</v>
      </c>
      <c r="D7" s="227">
        <v>0</v>
      </c>
      <c r="E7" s="227">
        <v>0</v>
      </c>
      <c r="F7" s="228">
        <v>9</v>
      </c>
      <c r="G7" s="229"/>
      <c r="H7" s="226">
        <v>1</v>
      </c>
      <c r="I7" s="227">
        <v>2</v>
      </c>
      <c r="J7" s="227">
        <v>5</v>
      </c>
      <c r="K7" s="228">
        <v>4</v>
      </c>
      <c r="L7" s="229"/>
      <c r="M7" s="226">
        <v>0</v>
      </c>
      <c r="N7" s="228">
        <v>1</v>
      </c>
      <c r="O7" s="230"/>
      <c r="P7" s="226">
        <v>2</v>
      </c>
      <c r="Q7" s="227">
        <v>8</v>
      </c>
      <c r="R7" s="227">
        <v>0</v>
      </c>
      <c r="S7" s="228">
        <v>0</v>
      </c>
      <c r="T7" s="229"/>
      <c r="U7" s="226">
        <v>7</v>
      </c>
      <c r="V7" s="227">
        <v>5</v>
      </c>
      <c r="W7" s="227">
        <v>1</v>
      </c>
      <c r="X7" s="227">
        <v>1</v>
      </c>
      <c r="Y7" s="227">
        <v>1</v>
      </c>
      <c r="Z7" s="228">
        <v>5</v>
      </c>
      <c r="AB7" s="231">
        <v>3</v>
      </c>
      <c r="AC7" s="232">
        <v>3</v>
      </c>
      <c r="AE7" s="233">
        <v>2</v>
      </c>
      <c r="AF7" s="234">
        <v>0</v>
      </c>
      <c r="AG7" s="234">
        <v>0</v>
      </c>
      <c r="AH7" s="235">
        <v>8</v>
      </c>
      <c r="AJ7" s="236">
        <v>2</v>
      </c>
    </row>
    <row r="8" spans="1:36" ht="25.5">
      <c r="A8" s="237" t="s">
        <v>4</v>
      </c>
      <c r="B8" s="237"/>
      <c r="C8" s="237"/>
      <c r="D8" s="237"/>
      <c r="E8" s="237"/>
      <c r="F8" s="237"/>
      <c r="G8" s="238"/>
      <c r="H8" s="237" t="s">
        <v>5</v>
      </c>
      <c r="I8" s="237"/>
      <c r="J8" s="237"/>
      <c r="K8" s="237"/>
      <c r="L8" s="238"/>
      <c r="M8" s="239" t="s">
        <v>42</v>
      </c>
      <c r="N8" s="239"/>
      <c r="O8" s="238"/>
      <c r="P8" s="239" t="s">
        <v>43</v>
      </c>
      <c r="Q8" s="239"/>
      <c r="R8" s="239"/>
      <c r="S8" s="240"/>
      <c r="U8" s="237" t="s">
        <v>8</v>
      </c>
      <c r="V8" s="237"/>
      <c r="W8" s="237"/>
      <c r="X8" s="237"/>
      <c r="Y8" s="237"/>
      <c r="Z8" s="237"/>
      <c r="AB8" s="237" t="s">
        <v>9</v>
      </c>
      <c r="AC8" s="237"/>
      <c r="AE8" s="237" t="s">
        <v>10</v>
      </c>
      <c r="AF8" s="237"/>
      <c r="AG8" s="237"/>
      <c r="AH8" s="237"/>
      <c r="AJ8" s="237" t="s">
        <v>11</v>
      </c>
    </row>
    <row r="9" spans="33:36" ht="13.5" thickBot="1">
      <c r="AG9" s="241" t="s">
        <v>160</v>
      </c>
      <c r="AH9" s="241"/>
      <c r="AI9" s="241"/>
      <c r="AJ9" s="241"/>
    </row>
    <row r="10" spans="1:36" ht="25.5" customHeight="1">
      <c r="A10" s="242" t="s">
        <v>161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45" t="s">
        <v>162</v>
      </c>
      <c r="T10" s="246"/>
      <c r="U10" s="245" t="s">
        <v>163</v>
      </c>
      <c r="V10" s="247"/>
      <c r="W10" s="247"/>
      <c r="X10" s="248"/>
      <c r="Y10" s="249" t="s">
        <v>164</v>
      </c>
      <c r="Z10" s="250"/>
      <c r="AA10" s="250"/>
      <c r="AB10" s="250"/>
      <c r="AC10" s="250"/>
      <c r="AD10" s="250"/>
      <c r="AE10" s="250"/>
      <c r="AF10" s="251"/>
      <c r="AG10" s="245" t="s">
        <v>165</v>
      </c>
      <c r="AH10" s="247"/>
      <c r="AI10" s="247"/>
      <c r="AJ10" s="252"/>
    </row>
    <row r="11" spans="1:36" ht="53.25" customHeight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56"/>
      <c r="T11" s="257"/>
      <c r="U11" s="258"/>
      <c r="V11" s="259"/>
      <c r="W11" s="259"/>
      <c r="X11" s="260"/>
      <c r="Y11" s="261" t="s">
        <v>166</v>
      </c>
      <c r="Z11" s="262"/>
      <c r="AA11" s="262"/>
      <c r="AB11" s="263"/>
      <c r="AC11" s="261" t="s">
        <v>167</v>
      </c>
      <c r="AD11" s="262"/>
      <c r="AE11" s="262"/>
      <c r="AF11" s="263"/>
      <c r="AG11" s="258"/>
      <c r="AH11" s="259"/>
      <c r="AI11" s="259"/>
      <c r="AJ11" s="264"/>
    </row>
    <row r="12" spans="1:36" s="272" customFormat="1" ht="13.5" thickBot="1">
      <c r="A12" s="265">
        <v>1</v>
      </c>
      <c r="B12" s="266"/>
      <c r="C12" s="266"/>
      <c r="D12" s="266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>
        <v>2</v>
      </c>
      <c r="T12" s="269"/>
      <c r="U12" s="268">
        <v>3</v>
      </c>
      <c r="V12" s="270"/>
      <c r="W12" s="270"/>
      <c r="X12" s="269"/>
      <c r="Y12" s="268">
        <v>4</v>
      </c>
      <c r="Z12" s="270"/>
      <c r="AA12" s="270"/>
      <c r="AB12" s="269"/>
      <c r="AC12" s="268">
        <v>5</v>
      </c>
      <c r="AD12" s="270"/>
      <c r="AE12" s="270"/>
      <c r="AF12" s="269"/>
      <c r="AG12" s="268">
        <v>6</v>
      </c>
      <c r="AH12" s="270"/>
      <c r="AI12" s="270"/>
      <c r="AJ12" s="271"/>
    </row>
    <row r="13" spans="1:36" s="272" customFormat="1" ht="20.25" customHeight="1">
      <c r="A13" s="273" t="s">
        <v>168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76" t="s">
        <v>169</v>
      </c>
      <c r="T13" s="277"/>
      <c r="U13" s="278"/>
      <c r="V13" s="279"/>
      <c r="W13" s="279"/>
      <c r="X13" s="280"/>
      <c r="Y13" s="281"/>
      <c r="Z13" s="282"/>
      <c r="AA13" s="282"/>
      <c r="AB13" s="283"/>
      <c r="AC13" s="284"/>
      <c r="AD13" s="285"/>
      <c r="AE13" s="285"/>
      <c r="AF13" s="286"/>
      <c r="AG13" s="287"/>
      <c r="AH13" s="287"/>
      <c r="AI13" s="287"/>
      <c r="AJ13" s="288"/>
    </row>
    <row r="14" spans="1:36" s="272" customFormat="1" ht="21.75" customHeight="1">
      <c r="A14" s="289" t="s">
        <v>170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92" t="s">
        <v>171</v>
      </c>
      <c r="T14" s="293"/>
      <c r="U14" s="294"/>
      <c r="V14" s="295"/>
      <c r="W14" s="295"/>
      <c r="X14" s="296"/>
      <c r="Y14" s="281"/>
      <c r="Z14" s="282"/>
      <c r="AA14" s="282"/>
      <c r="AB14" s="283"/>
      <c r="AC14" s="297"/>
      <c r="AD14" s="298"/>
      <c r="AE14" s="298"/>
      <c r="AF14" s="299"/>
      <c r="AG14" s="287"/>
      <c r="AH14" s="287"/>
      <c r="AI14" s="287"/>
      <c r="AJ14" s="288"/>
    </row>
    <row r="15" spans="1:36" s="272" customFormat="1" ht="21.75" customHeight="1">
      <c r="A15" s="289" t="s">
        <v>172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1"/>
      <c r="S15" s="292" t="s">
        <v>173</v>
      </c>
      <c r="T15" s="293"/>
      <c r="U15" s="300"/>
      <c r="V15" s="301"/>
      <c r="W15" s="301"/>
      <c r="X15" s="302"/>
      <c r="Y15" s="303"/>
      <c r="Z15" s="304"/>
      <c r="AA15" s="304"/>
      <c r="AB15" s="305"/>
      <c r="AC15" s="297"/>
      <c r="AD15" s="298"/>
      <c r="AE15" s="298"/>
      <c r="AF15" s="299"/>
      <c r="AG15" s="287"/>
      <c r="AH15" s="287"/>
      <c r="AI15" s="287"/>
      <c r="AJ15" s="288"/>
    </row>
    <row r="16" spans="1:36" s="318" customFormat="1" ht="21.75" customHeight="1">
      <c r="A16" s="289" t="s">
        <v>174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306" t="s">
        <v>175</v>
      </c>
      <c r="T16" s="307"/>
      <c r="U16" s="308"/>
      <c r="V16" s="309"/>
      <c r="W16" s="309"/>
      <c r="X16" s="310"/>
      <c r="Y16" s="311"/>
      <c r="Z16" s="312"/>
      <c r="AA16" s="312"/>
      <c r="AB16" s="313"/>
      <c r="AC16" s="314"/>
      <c r="AD16" s="315"/>
      <c r="AE16" s="315"/>
      <c r="AF16" s="316"/>
      <c r="AG16" s="315"/>
      <c r="AH16" s="315"/>
      <c r="AI16" s="315"/>
      <c r="AJ16" s="317"/>
    </row>
    <row r="17" spans="1:36" s="318" customFormat="1" ht="28.5" customHeight="1">
      <c r="A17" s="289" t="s">
        <v>176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1"/>
      <c r="S17" s="306" t="s">
        <v>177</v>
      </c>
      <c r="T17" s="307"/>
      <c r="U17" s="308">
        <v>8428</v>
      </c>
      <c r="V17" s="319"/>
      <c r="W17" s="319"/>
      <c r="X17" s="320"/>
      <c r="Y17" s="308">
        <v>8428</v>
      </c>
      <c r="Z17" s="309"/>
      <c r="AA17" s="309"/>
      <c r="AB17" s="310"/>
      <c r="AC17" s="315"/>
      <c r="AD17" s="315"/>
      <c r="AE17" s="315"/>
      <c r="AF17" s="316"/>
      <c r="AG17" s="315"/>
      <c r="AH17" s="315"/>
      <c r="AI17" s="315"/>
      <c r="AJ17" s="317"/>
    </row>
    <row r="18" spans="1:36" s="318" customFormat="1" ht="21.75" customHeight="1">
      <c r="A18" s="289" t="s">
        <v>178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1"/>
      <c r="S18" s="306" t="s">
        <v>179</v>
      </c>
      <c r="T18" s="307"/>
      <c r="U18" s="308">
        <v>65</v>
      </c>
      <c r="V18" s="309"/>
      <c r="W18" s="309"/>
      <c r="X18" s="310"/>
      <c r="Y18" s="308">
        <v>65</v>
      </c>
      <c r="Z18" s="309"/>
      <c r="AA18" s="309"/>
      <c r="AB18" s="310"/>
      <c r="AC18" s="315"/>
      <c r="AD18" s="315"/>
      <c r="AE18" s="315"/>
      <c r="AF18" s="316"/>
      <c r="AG18" s="315"/>
      <c r="AH18" s="315"/>
      <c r="AI18" s="315"/>
      <c r="AJ18" s="317"/>
    </row>
    <row r="19" spans="1:36" s="318" customFormat="1" ht="34.5" customHeight="1">
      <c r="A19" s="289" t="s">
        <v>180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1"/>
      <c r="S19" s="306" t="s">
        <v>181</v>
      </c>
      <c r="T19" s="307"/>
      <c r="U19" s="308">
        <v>2817</v>
      </c>
      <c r="V19" s="309"/>
      <c r="W19" s="309"/>
      <c r="X19" s="310"/>
      <c r="Y19" s="308">
        <v>2817</v>
      </c>
      <c r="Z19" s="309"/>
      <c r="AA19" s="309"/>
      <c r="AB19" s="310"/>
      <c r="AC19" s="315"/>
      <c r="AD19" s="315"/>
      <c r="AE19" s="315"/>
      <c r="AF19" s="316"/>
      <c r="AG19" s="315"/>
      <c r="AH19" s="315"/>
      <c r="AI19" s="315"/>
      <c r="AJ19" s="317"/>
    </row>
    <row r="20" spans="1:36" s="318" customFormat="1" ht="21.75" customHeight="1">
      <c r="A20" s="289" t="s">
        <v>182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1"/>
      <c r="S20" s="306" t="s">
        <v>183</v>
      </c>
      <c r="T20" s="307"/>
      <c r="U20" s="321"/>
      <c r="V20" s="322"/>
      <c r="W20" s="322"/>
      <c r="X20" s="323"/>
      <c r="Y20" s="324"/>
      <c r="Z20" s="325"/>
      <c r="AA20" s="325"/>
      <c r="AB20" s="326"/>
      <c r="AC20" s="315"/>
      <c r="AD20" s="315"/>
      <c r="AE20" s="315"/>
      <c r="AF20" s="316"/>
      <c r="AG20" s="315"/>
      <c r="AH20" s="315"/>
      <c r="AI20" s="315"/>
      <c r="AJ20" s="317"/>
    </row>
    <row r="21" spans="1:36" s="318" customFormat="1" ht="21.75" customHeight="1">
      <c r="A21" s="327" t="s">
        <v>184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9"/>
      <c r="S21" s="306" t="s">
        <v>185</v>
      </c>
      <c r="T21" s="307"/>
      <c r="U21" s="321">
        <v>100482</v>
      </c>
      <c r="V21" s="322"/>
      <c r="W21" s="322"/>
      <c r="X21" s="323"/>
      <c r="Y21" s="321">
        <v>100482</v>
      </c>
      <c r="Z21" s="322"/>
      <c r="AA21" s="322"/>
      <c r="AB21" s="323"/>
      <c r="AC21" s="330"/>
      <c r="AD21" s="331"/>
      <c r="AE21" s="331"/>
      <c r="AF21" s="332"/>
      <c r="AG21" s="315"/>
      <c r="AH21" s="315"/>
      <c r="AI21" s="315"/>
      <c r="AJ21" s="317"/>
    </row>
    <row r="22" spans="1:36" s="318" customFormat="1" ht="32.25" customHeight="1">
      <c r="A22" s="289" t="s">
        <v>186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  <c r="S22" s="306" t="s">
        <v>187</v>
      </c>
      <c r="T22" s="307"/>
      <c r="U22" s="321"/>
      <c r="V22" s="322"/>
      <c r="W22" s="322"/>
      <c r="X22" s="323"/>
      <c r="Y22" s="324"/>
      <c r="Z22" s="325"/>
      <c r="AA22" s="325"/>
      <c r="AB22" s="326"/>
      <c r="AC22" s="315"/>
      <c r="AD22" s="315"/>
      <c r="AE22" s="315"/>
      <c r="AF22" s="316"/>
      <c r="AG22" s="315"/>
      <c r="AH22" s="315"/>
      <c r="AI22" s="315"/>
      <c r="AJ22" s="317"/>
    </row>
    <row r="23" spans="1:36" s="318" customFormat="1" ht="33.75" customHeight="1">
      <c r="A23" s="327" t="s">
        <v>188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9"/>
      <c r="S23" s="306" t="s">
        <v>189</v>
      </c>
      <c r="T23" s="307"/>
      <c r="U23" s="321"/>
      <c r="V23" s="322"/>
      <c r="W23" s="322"/>
      <c r="X23" s="323"/>
      <c r="Y23" s="324"/>
      <c r="Z23" s="325"/>
      <c r="AA23" s="325"/>
      <c r="AB23" s="326"/>
      <c r="AC23" s="330"/>
      <c r="AD23" s="331"/>
      <c r="AE23" s="331"/>
      <c r="AF23" s="332"/>
      <c r="AG23" s="315"/>
      <c r="AH23" s="315"/>
      <c r="AI23" s="315"/>
      <c r="AJ23" s="317"/>
    </row>
    <row r="24" spans="1:36" s="318" customFormat="1" ht="33.75" customHeight="1">
      <c r="A24" s="289" t="s">
        <v>190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4"/>
      <c r="S24" s="306" t="s">
        <v>191</v>
      </c>
      <c r="T24" s="307"/>
      <c r="U24" s="321">
        <v>11997</v>
      </c>
      <c r="V24" s="322"/>
      <c r="W24" s="322"/>
      <c r="X24" s="323"/>
      <c r="Y24" s="321">
        <v>11997</v>
      </c>
      <c r="Z24" s="322"/>
      <c r="AA24" s="322"/>
      <c r="AB24" s="323"/>
      <c r="AC24" s="315"/>
      <c r="AD24" s="315"/>
      <c r="AE24" s="315"/>
      <c r="AF24" s="316"/>
      <c r="AG24" s="315"/>
      <c r="AH24" s="315"/>
      <c r="AI24" s="315"/>
      <c r="AJ24" s="317"/>
    </row>
    <row r="25" spans="1:36" s="318" customFormat="1" ht="28.5" customHeight="1">
      <c r="A25" s="335" t="s">
        <v>192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7"/>
      <c r="S25" s="306" t="s">
        <v>193</v>
      </c>
      <c r="T25" s="307"/>
      <c r="U25" s="338"/>
      <c r="V25" s="339"/>
      <c r="W25" s="339"/>
      <c r="X25" s="340"/>
      <c r="Y25" s="324"/>
      <c r="Z25" s="325"/>
      <c r="AA25" s="325"/>
      <c r="AB25" s="326"/>
      <c r="AC25" s="330"/>
      <c r="AD25" s="331"/>
      <c r="AE25" s="331"/>
      <c r="AF25" s="332"/>
      <c r="AG25" s="315"/>
      <c r="AH25" s="315"/>
      <c r="AI25" s="315"/>
      <c r="AJ25" s="317"/>
    </row>
    <row r="26" spans="1:36" s="318" customFormat="1" ht="29.25" customHeight="1">
      <c r="A26" s="341" t="s">
        <v>194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3"/>
      <c r="S26" s="306" t="s">
        <v>195</v>
      </c>
      <c r="T26" s="307"/>
      <c r="U26" s="321">
        <v>34852</v>
      </c>
      <c r="V26" s="322"/>
      <c r="W26" s="322"/>
      <c r="X26" s="323"/>
      <c r="Y26" s="321">
        <v>34852</v>
      </c>
      <c r="Z26" s="322"/>
      <c r="AA26" s="322"/>
      <c r="AB26" s="323"/>
      <c r="AC26" s="344"/>
      <c r="AD26" s="345"/>
      <c r="AE26" s="345"/>
      <c r="AF26" s="346"/>
      <c r="AG26" s="315"/>
      <c r="AH26" s="315"/>
      <c r="AI26" s="315"/>
      <c r="AJ26" s="317"/>
    </row>
    <row r="27" spans="1:36" s="318" customFormat="1" ht="21.75" customHeight="1">
      <c r="A27" s="347" t="s">
        <v>196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9"/>
      <c r="S27" s="350" t="s">
        <v>197</v>
      </c>
      <c r="T27" s="351"/>
      <c r="U27" s="352"/>
      <c r="V27" s="353"/>
      <c r="W27" s="353"/>
      <c r="X27" s="354"/>
      <c r="Y27" s="355"/>
      <c r="Z27" s="356"/>
      <c r="AA27" s="356"/>
      <c r="AB27" s="357"/>
      <c r="AC27" s="344"/>
      <c r="AD27" s="345"/>
      <c r="AE27" s="345"/>
      <c r="AF27" s="346"/>
      <c r="AG27" s="358"/>
      <c r="AH27" s="358"/>
      <c r="AI27" s="358"/>
      <c r="AJ27" s="359"/>
    </row>
    <row r="28" spans="1:36" s="318" customFormat="1" ht="21.75" customHeight="1">
      <c r="A28" s="360" t="s">
        <v>198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306" t="s">
        <v>199</v>
      </c>
      <c r="T28" s="307"/>
      <c r="U28" s="338"/>
      <c r="V28" s="339"/>
      <c r="W28" s="339"/>
      <c r="X28" s="340"/>
      <c r="Y28" s="324"/>
      <c r="Z28" s="325"/>
      <c r="AA28" s="325"/>
      <c r="AB28" s="326"/>
      <c r="AC28" s="363"/>
      <c r="AD28" s="364"/>
      <c r="AE28" s="364"/>
      <c r="AF28" s="365"/>
      <c r="AG28" s="315"/>
      <c r="AH28" s="315"/>
      <c r="AI28" s="315"/>
      <c r="AJ28" s="317"/>
    </row>
    <row r="29" spans="1:36" s="318" customFormat="1" ht="21.75" customHeight="1">
      <c r="A29" s="360" t="s">
        <v>200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2"/>
      <c r="S29" s="306" t="s">
        <v>201</v>
      </c>
      <c r="T29" s="307"/>
      <c r="U29" s="338"/>
      <c r="V29" s="339"/>
      <c r="W29" s="339"/>
      <c r="X29" s="340"/>
      <c r="Y29" s="324"/>
      <c r="Z29" s="325"/>
      <c r="AA29" s="325"/>
      <c r="AB29" s="326"/>
      <c r="AC29" s="330"/>
      <c r="AD29" s="331"/>
      <c r="AE29" s="331"/>
      <c r="AF29" s="332"/>
      <c r="AG29" s="315"/>
      <c r="AH29" s="315"/>
      <c r="AI29" s="315"/>
      <c r="AJ29" s="317"/>
    </row>
    <row r="30" spans="1:36" s="318" customFormat="1" ht="24" customHeight="1">
      <c r="A30" s="360" t="s">
        <v>202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2"/>
      <c r="S30" s="306" t="s">
        <v>203</v>
      </c>
      <c r="T30" s="307"/>
      <c r="U30" s="321">
        <v>20539</v>
      </c>
      <c r="V30" s="322"/>
      <c r="W30" s="322"/>
      <c r="X30" s="323"/>
      <c r="Y30" s="321">
        <v>18000</v>
      </c>
      <c r="Z30" s="322"/>
      <c r="AA30" s="322"/>
      <c r="AB30" s="323"/>
      <c r="AC30" s="366">
        <v>2539</v>
      </c>
      <c r="AD30" s="367"/>
      <c r="AE30" s="367"/>
      <c r="AF30" s="368"/>
      <c r="AG30" s="315"/>
      <c r="AH30" s="315"/>
      <c r="AI30" s="315"/>
      <c r="AJ30" s="317"/>
    </row>
    <row r="31" spans="1:36" s="318" customFormat="1" ht="21.75" customHeight="1">
      <c r="A31" s="360" t="s">
        <v>204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306" t="s">
        <v>205</v>
      </c>
      <c r="T31" s="307"/>
      <c r="U31" s="369"/>
      <c r="V31" s="370"/>
      <c r="W31" s="370"/>
      <c r="X31" s="313"/>
      <c r="Y31" s="311"/>
      <c r="Z31" s="312"/>
      <c r="AA31" s="312"/>
      <c r="AB31" s="371"/>
      <c r="AC31" s="312"/>
      <c r="AD31" s="312"/>
      <c r="AE31" s="312"/>
      <c r="AF31" s="371"/>
      <c r="AG31" s="315"/>
      <c r="AH31" s="315"/>
      <c r="AI31" s="315"/>
      <c r="AJ31" s="317"/>
    </row>
    <row r="32" spans="1:36" s="318" customFormat="1" ht="28.5" customHeight="1">
      <c r="A32" s="360" t="s">
        <v>206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2"/>
      <c r="S32" s="306" t="s">
        <v>207</v>
      </c>
      <c r="T32" s="307"/>
      <c r="U32" s="308">
        <v>30625</v>
      </c>
      <c r="V32" s="309"/>
      <c r="W32" s="309"/>
      <c r="X32" s="310"/>
      <c r="Y32" s="311"/>
      <c r="Z32" s="312"/>
      <c r="AA32" s="312"/>
      <c r="AB32" s="371"/>
      <c r="AC32" s="321">
        <v>30625</v>
      </c>
      <c r="AD32" s="322"/>
      <c r="AE32" s="322"/>
      <c r="AF32" s="323"/>
      <c r="AG32" s="315"/>
      <c r="AH32" s="315"/>
      <c r="AI32" s="315"/>
      <c r="AJ32" s="317"/>
    </row>
    <row r="33" spans="1:36" s="318" customFormat="1" ht="28.5" customHeight="1">
      <c r="A33" s="347" t="s">
        <v>208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9"/>
      <c r="S33" s="306" t="s">
        <v>209</v>
      </c>
      <c r="T33" s="307"/>
      <c r="U33" s="308">
        <v>775</v>
      </c>
      <c r="V33" s="309"/>
      <c r="W33" s="309"/>
      <c r="X33" s="310"/>
      <c r="Y33" s="308">
        <v>775</v>
      </c>
      <c r="Z33" s="309"/>
      <c r="AA33" s="309"/>
      <c r="AB33" s="310"/>
      <c r="AC33" s="330"/>
      <c r="AD33" s="331"/>
      <c r="AE33" s="331"/>
      <c r="AF33" s="332"/>
      <c r="AG33" s="315"/>
      <c r="AH33" s="315"/>
      <c r="AI33" s="315"/>
      <c r="AJ33" s="317"/>
    </row>
    <row r="34" spans="1:36" s="318" customFormat="1" ht="28.5" customHeight="1">
      <c r="A34" s="360" t="s">
        <v>210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306" t="s">
        <v>211</v>
      </c>
      <c r="T34" s="307"/>
      <c r="U34" s="308">
        <v>5407</v>
      </c>
      <c r="V34" s="309"/>
      <c r="W34" s="309"/>
      <c r="X34" s="310"/>
      <c r="Y34" s="308">
        <v>5407</v>
      </c>
      <c r="Z34" s="309"/>
      <c r="AA34" s="309"/>
      <c r="AB34" s="310"/>
      <c r="AC34" s="372"/>
      <c r="AD34" s="372"/>
      <c r="AE34" s="372"/>
      <c r="AF34" s="373"/>
      <c r="AG34" s="315"/>
      <c r="AH34" s="315"/>
      <c r="AI34" s="315"/>
      <c r="AJ34" s="317"/>
    </row>
    <row r="35" spans="1:36" s="318" customFormat="1" ht="28.5" customHeight="1">
      <c r="A35" s="360" t="s">
        <v>212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2"/>
      <c r="S35" s="306" t="s">
        <v>213</v>
      </c>
      <c r="T35" s="307"/>
      <c r="U35" s="338"/>
      <c r="V35" s="339"/>
      <c r="W35" s="339"/>
      <c r="X35" s="340"/>
      <c r="Y35" s="324"/>
      <c r="Z35" s="325"/>
      <c r="AA35" s="325"/>
      <c r="AB35" s="326"/>
      <c r="AC35" s="372"/>
      <c r="AD35" s="372"/>
      <c r="AE35" s="372"/>
      <c r="AF35" s="373"/>
      <c r="AG35" s="315"/>
      <c r="AH35" s="315"/>
      <c r="AI35" s="315"/>
      <c r="AJ35" s="317"/>
    </row>
    <row r="36" spans="1:36" s="318" customFormat="1" ht="28.5" customHeight="1">
      <c r="A36" s="360" t="s">
        <v>214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2"/>
      <c r="S36" s="306" t="s">
        <v>215</v>
      </c>
      <c r="T36" s="307"/>
      <c r="U36" s="321">
        <v>1064</v>
      </c>
      <c r="V36" s="322"/>
      <c r="W36" s="322"/>
      <c r="X36" s="323"/>
      <c r="Y36" s="321">
        <v>1064</v>
      </c>
      <c r="Z36" s="322"/>
      <c r="AA36" s="322"/>
      <c r="AB36" s="323"/>
      <c r="AC36" s="330"/>
      <c r="AD36" s="331"/>
      <c r="AE36" s="331"/>
      <c r="AF36" s="332"/>
      <c r="AG36" s="315"/>
      <c r="AH36" s="315"/>
      <c r="AI36" s="315"/>
      <c r="AJ36" s="317"/>
    </row>
    <row r="37" spans="1:36" s="318" customFormat="1" ht="28.5" customHeight="1">
      <c r="A37" s="360" t="s">
        <v>216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2"/>
      <c r="S37" s="306" t="s">
        <v>217</v>
      </c>
      <c r="T37" s="307"/>
      <c r="U37" s="321">
        <v>4637</v>
      </c>
      <c r="V37" s="322"/>
      <c r="W37" s="322"/>
      <c r="X37" s="323"/>
      <c r="Y37" s="321">
        <v>4637</v>
      </c>
      <c r="Z37" s="322"/>
      <c r="AA37" s="322"/>
      <c r="AB37" s="323"/>
      <c r="AC37" s="330"/>
      <c r="AD37" s="331"/>
      <c r="AE37" s="331"/>
      <c r="AF37" s="332"/>
      <c r="AG37" s="315"/>
      <c r="AH37" s="315"/>
      <c r="AI37" s="315"/>
      <c r="AJ37" s="317"/>
    </row>
    <row r="38" spans="1:36" s="318" customFormat="1" ht="28.5" customHeight="1">
      <c r="A38" s="360" t="s">
        <v>218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2"/>
      <c r="S38" s="306" t="s">
        <v>219</v>
      </c>
      <c r="T38" s="307"/>
      <c r="U38" s="374">
        <v>227388</v>
      </c>
      <c r="V38" s="375"/>
      <c r="W38" s="375"/>
      <c r="X38" s="376"/>
      <c r="Y38" s="321">
        <v>227388</v>
      </c>
      <c r="Z38" s="322"/>
      <c r="AA38" s="322"/>
      <c r="AB38" s="323"/>
      <c r="AC38" s="330"/>
      <c r="AD38" s="331"/>
      <c r="AE38" s="331"/>
      <c r="AF38" s="332"/>
      <c r="AG38" s="315"/>
      <c r="AH38" s="315"/>
      <c r="AI38" s="315"/>
      <c r="AJ38" s="317"/>
    </row>
    <row r="39" spans="1:36" s="318" customFormat="1" ht="28.5" customHeight="1">
      <c r="A39" s="360" t="s">
        <v>220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2"/>
      <c r="S39" s="306" t="s">
        <v>221</v>
      </c>
      <c r="T39" s="307"/>
      <c r="U39" s="338"/>
      <c r="V39" s="339"/>
      <c r="W39" s="339"/>
      <c r="X39" s="340"/>
      <c r="Y39" s="324"/>
      <c r="Z39" s="325"/>
      <c r="AA39" s="325"/>
      <c r="AB39" s="326"/>
      <c r="AC39" s="372"/>
      <c r="AD39" s="372"/>
      <c r="AE39" s="372"/>
      <c r="AF39" s="373"/>
      <c r="AG39" s="315"/>
      <c r="AH39" s="315"/>
      <c r="AI39" s="315"/>
      <c r="AJ39" s="317"/>
    </row>
    <row r="40" spans="1:36" s="318" customFormat="1" ht="28.5" customHeight="1">
      <c r="A40" s="360" t="s">
        <v>222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2"/>
      <c r="S40" s="306" t="s">
        <v>223</v>
      </c>
      <c r="T40" s="307"/>
      <c r="U40" s="363"/>
      <c r="V40" s="364"/>
      <c r="W40" s="364"/>
      <c r="X40" s="365"/>
      <c r="Y40" s="330"/>
      <c r="Z40" s="331"/>
      <c r="AA40" s="331"/>
      <c r="AB40" s="332"/>
      <c r="AC40" s="330"/>
      <c r="AD40" s="331"/>
      <c r="AE40" s="331"/>
      <c r="AF40" s="332"/>
      <c r="AG40" s="330"/>
      <c r="AH40" s="331"/>
      <c r="AI40" s="331"/>
      <c r="AJ40" s="332"/>
    </row>
    <row r="41" spans="1:36" s="318" customFormat="1" ht="21.75" customHeight="1">
      <c r="A41" s="289" t="s">
        <v>224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1"/>
      <c r="S41" s="306" t="s">
        <v>225</v>
      </c>
      <c r="T41" s="307"/>
      <c r="U41" s="330"/>
      <c r="V41" s="331"/>
      <c r="W41" s="331"/>
      <c r="X41" s="332"/>
      <c r="Y41" s="377"/>
      <c r="Z41" s="315"/>
      <c r="AA41" s="315"/>
      <c r="AB41" s="316"/>
      <c r="AC41" s="315"/>
      <c r="AD41" s="315"/>
      <c r="AE41" s="315"/>
      <c r="AF41" s="316"/>
      <c r="AG41" s="315"/>
      <c r="AH41" s="315"/>
      <c r="AI41" s="315"/>
      <c r="AJ41" s="317"/>
    </row>
    <row r="42" spans="1:36" s="318" customFormat="1" ht="18.75" customHeight="1">
      <c r="A42" s="378" t="s">
        <v>259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80"/>
      <c r="S42" s="306" t="s">
        <v>226</v>
      </c>
      <c r="T42" s="307"/>
      <c r="U42" s="321">
        <v>449076</v>
      </c>
      <c r="V42" s="322"/>
      <c r="W42" s="322"/>
      <c r="X42" s="323"/>
      <c r="Y42" s="321">
        <v>415912</v>
      </c>
      <c r="Z42" s="322"/>
      <c r="AA42" s="322"/>
      <c r="AB42" s="323"/>
      <c r="AC42" s="321">
        <v>33164</v>
      </c>
      <c r="AD42" s="322"/>
      <c r="AE42" s="322"/>
      <c r="AF42" s="323"/>
      <c r="AG42" s="330"/>
      <c r="AH42" s="331"/>
      <c r="AI42" s="331"/>
      <c r="AJ42" s="381"/>
    </row>
    <row r="43" spans="1:36" s="318" customFormat="1" ht="21.75" customHeight="1">
      <c r="A43" s="289" t="s">
        <v>227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1"/>
      <c r="S43" s="306" t="s">
        <v>228</v>
      </c>
      <c r="T43" s="307"/>
      <c r="U43" s="321">
        <v>326228</v>
      </c>
      <c r="V43" s="322"/>
      <c r="W43" s="322"/>
      <c r="X43" s="323"/>
      <c r="Y43" s="321">
        <v>326228</v>
      </c>
      <c r="Z43" s="322"/>
      <c r="AA43" s="322"/>
      <c r="AB43" s="323"/>
      <c r="AC43" s="330"/>
      <c r="AD43" s="331"/>
      <c r="AE43" s="331"/>
      <c r="AF43" s="332"/>
      <c r="AG43" s="315"/>
      <c r="AH43" s="315"/>
      <c r="AI43" s="315"/>
      <c r="AJ43" s="317"/>
    </row>
    <row r="44" spans="1:36" s="318" customFormat="1" ht="21.75" customHeight="1">
      <c r="A44" s="289" t="s">
        <v>229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1"/>
      <c r="S44" s="306" t="s">
        <v>230</v>
      </c>
      <c r="T44" s="307"/>
      <c r="U44" s="321">
        <v>32510</v>
      </c>
      <c r="V44" s="322"/>
      <c r="W44" s="322"/>
      <c r="X44" s="323"/>
      <c r="Y44" s="321">
        <v>32510</v>
      </c>
      <c r="Z44" s="322"/>
      <c r="AA44" s="322"/>
      <c r="AB44" s="323"/>
      <c r="AC44" s="330"/>
      <c r="AD44" s="331"/>
      <c r="AE44" s="331"/>
      <c r="AF44" s="332"/>
      <c r="AG44" s="315"/>
      <c r="AH44" s="315"/>
      <c r="AI44" s="315"/>
      <c r="AJ44" s="317"/>
    </row>
    <row r="45" spans="1:36" s="318" customFormat="1" ht="24.75" customHeight="1">
      <c r="A45" s="335" t="s">
        <v>231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7"/>
      <c r="S45" s="306" t="s">
        <v>232</v>
      </c>
      <c r="T45" s="307"/>
      <c r="U45" s="330"/>
      <c r="V45" s="331"/>
      <c r="W45" s="331"/>
      <c r="X45" s="332"/>
      <c r="Y45" s="330"/>
      <c r="Z45" s="331"/>
      <c r="AA45" s="331"/>
      <c r="AB45" s="332"/>
      <c r="AC45" s="330"/>
      <c r="AD45" s="331"/>
      <c r="AE45" s="331"/>
      <c r="AF45" s="332"/>
      <c r="AG45" s="315"/>
      <c r="AH45" s="315"/>
      <c r="AI45" s="315"/>
      <c r="AJ45" s="317"/>
    </row>
    <row r="46" spans="1:36" s="318" customFormat="1" ht="34.5" customHeight="1">
      <c r="A46" s="382" t="s">
        <v>260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4"/>
      <c r="S46" s="306" t="s">
        <v>233</v>
      </c>
      <c r="T46" s="307"/>
      <c r="U46" s="321">
        <v>358738</v>
      </c>
      <c r="V46" s="385"/>
      <c r="W46" s="385"/>
      <c r="X46" s="386"/>
      <c r="Y46" s="321">
        <v>358738</v>
      </c>
      <c r="Z46" s="385"/>
      <c r="AA46" s="385"/>
      <c r="AB46" s="386"/>
      <c r="AC46" s="330"/>
      <c r="AD46" s="331"/>
      <c r="AE46" s="331"/>
      <c r="AF46" s="332"/>
      <c r="AG46" s="315"/>
      <c r="AH46" s="315"/>
      <c r="AI46" s="315"/>
      <c r="AJ46" s="317"/>
    </row>
    <row r="47" spans="1:36" s="318" customFormat="1" ht="21.75" customHeight="1">
      <c r="A47" s="289" t="s">
        <v>234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1"/>
      <c r="S47" s="306" t="s">
        <v>235</v>
      </c>
      <c r="T47" s="307"/>
      <c r="U47" s="330"/>
      <c r="V47" s="331"/>
      <c r="W47" s="331"/>
      <c r="X47" s="332"/>
      <c r="Y47" s="377"/>
      <c r="Z47" s="315"/>
      <c r="AA47" s="315"/>
      <c r="AB47" s="316"/>
      <c r="AC47" s="315"/>
      <c r="AD47" s="315"/>
      <c r="AE47" s="315"/>
      <c r="AF47" s="316"/>
      <c r="AG47" s="315"/>
      <c r="AH47" s="315"/>
      <c r="AI47" s="315"/>
      <c r="AJ47" s="317"/>
    </row>
    <row r="48" spans="1:36" s="318" customFormat="1" ht="21.75" customHeight="1">
      <c r="A48" s="289" t="s">
        <v>236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1"/>
      <c r="S48" s="306" t="s">
        <v>237</v>
      </c>
      <c r="T48" s="307"/>
      <c r="U48" s="330"/>
      <c r="V48" s="331"/>
      <c r="W48" s="331"/>
      <c r="X48" s="332"/>
      <c r="Y48" s="330"/>
      <c r="Z48" s="331"/>
      <c r="AA48" s="331"/>
      <c r="AB48" s="332"/>
      <c r="AC48" s="330"/>
      <c r="AD48" s="331"/>
      <c r="AE48" s="331"/>
      <c r="AF48" s="332"/>
      <c r="AG48" s="330"/>
      <c r="AH48" s="331"/>
      <c r="AI48" s="331"/>
      <c r="AJ48" s="381"/>
    </row>
    <row r="49" spans="1:36" s="318" customFormat="1" ht="21.75" customHeight="1">
      <c r="A49" s="289" t="s">
        <v>238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1"/>
      <c r="S49" s="306" t="s">
        <v>239</v>
      </c>
      <c r="T49" s="307"/>
      <c r="U49" s="330"/>
      <c r="V49" s="331"/>
      <c r="W49" s="331"/>
      <c r="X49" s="332"/>
      <c r="Y49" s="377"/>
      <c r="Z49" s="315"/>
      <c r="AA49" s="315"/>
      <c r="AB49" s="316"/>
      <c r="AC49" s="315"/>
      <c r="AD49" s="315"/>
      <c r="AE49" s="315"/>
      <c r="AF49" s="316"/>
      <c r="AG49" s="377"/>
      <c r="AH49" s="315"/>
      <c r="AI49" s="315"/>
      <c r="AJ49" s="317"/>
    </row>
    <row r="50" spans="1:36" s="318" customFormat="1" ht="21.75" customHeight="1">
      <c r="A50" s="387" t="s">
        <v>261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9"/>
      <c r="S50" s="306" t="s">
        <v>240</v>
      </c>
      <c r="T50" s="307"/>
      <c r="U50" s="330"/>
      <c r="V50" s="331"/>
      <c r="W50" s="331"/>
      <c r="X50" s="332"/>
      <c r="Y50" s="377"/>
      <c r="Z50" s="315"/>
      <c r="AA50" s="315"/>
      <c r="AB50" s="316"/>
      <c r="AC50" s="315"/>
      <c r="AD50" s="315"/>
      <c r="AE50" s="315"/>
      <c r="AF50" s="316"/>
      <c r="AG50" s="377"/>
      <c r="AH50" s="315"/>
      <c r="AI50" s="315"/>
      <c r="AJ50" s="317"/>
    </row>
    <row r="51" spans="1:36" s="318" customFormat="1" ht="26.25" customHeight="1">
      <c r="A51" s="335" t="s">
        <v>241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1"/>
      <c r="S51" s="306" t="s">
        <v>242</v>
      </c>
      <c r="T51" s="307"/>
      <c r="U51" s="321">
        <v>233415</v>
      </c>
      <c r="V51" s="322"/>
      <c r="W51" s="322"/>
      <c r="X51" s="323"/>
      <c r="Y51" s="321">
        <v>233415</v>
      </c>
      <c r="Z51" s="322"/>
      <c r="AA51" s="322"/>
      <c r="AB51" s="323"/>
      <c r="AC51" s="330"/>
      <c r="AD51" s="331"/>
      <c r="AE51" s="331"/>
      <c r="AF51" s="332"/>
      <c r="AG51" s="330"/>
      <c r="AH51" s="331"/>
      <c r="AI51" s="331"/>
      <c r="AJ51" s="381"/>
    </row>
    <row r="52" spans="1:36" s="318" customFormat="1" ht="33.75" customHeight="1">
      <c r="A52" s="335" t="s">
        <v>243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7"/>
      <c r="S52" s="306" t="s">
        <v>244</v>
      </c>
      <c r="T52" s="307"/>
      <c r="U52" s="363"/>
      <c r="V52" s="364"/>
      <c r="W52" s="364"/>
      <c r="X52" s="365"/>
      <c r="Y52" s="314"/>
      <c r="Z52" s="392"/>
      <c r="AA52" s="392"/>
      <c r="AB52" s="393"/>
      <c r="AC52" s="330"/>
      <c r="AD52" s="331"/>
      <c r="AE52" s="331"/>
      <c r="AF52" s="332"/>
      <c r="AG52" s="330"/>
      <c r="AH52" s="331"/>
      <c r="AI52" s="331"/>
      <c r="AJ52" s="381"/>
    </row>
    <row r="53" spans="1:36" s="318" customFormat="1" ht="28.5" customHeight="1">
      <c r="A53" s="335" t="s">
        <v>245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7"/>
      <c r="S53" s="306" t="s">
        <v>246</v>
      </c>
      <c r="T53" s="307"/>
      <c r="U53" s="394"/>
      <c r="V53" s="395"/>
      <c r="W53" s="395"/>
      <c r="X53" s="396"/>
      <c r="Y53" s="330"/>
      <c r="Z53" s="331"/>
      <c r="AA53" s="331"/>
      <c r="AB53" s="332"/>
      <c r="AC53" s="397"/>
      <c r="AD53" s="398"/>
      <c r="AE53" s="398"/>
      <c r="AF53" s="399"/>
      <c r="AG53" s="330"/>
      <c r="AH53" s="331"/>
      <c r="AI53" s="331"/>
      <c r="AJ53" s="381"/>
    </row>
    <row r="54" spans="1:36" s="318" customFormat="1" ht="34.5" customHeight="1">
      <c r="A54" s="335" t="s">
        <v>247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7"/>
      <c r="S54" s="306" t="s">
        <v>248</v>
      </c>
      <c r="T54" s="307"/>
      <c r="U54" s="394"/>
      <c r="V54" s="395"/>
      <c r="W54" s="395"/>
      <c r="X54" s="396"/>
      <c r="Y54" s="330"/>
      <c r="Z54" s="331"/>
      <c r="AA54" s="331"/>
      <c r="AB54" s="332"/>
      <c r="AC54" s="330"/>
      <c r="AD54" s="331"/>
      <c r="AE54" s="331"/>
      <c r="AF54" s="332"/>
      <c r="AG54" s="330"/>
      <c r="AH54" s="331"/>
      <c r="AI54" s="331"/>
      <c r="AJ54" s="381"/>
    </row>
    <row r="55" spans="1:36" s="318" customFormat="1" ht="40.5" customHeight="1">
      <c r="A55" s="335" t="s">
        <v>249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7"/>
      <c r="S55" s="306" t="s">
        <v>250</v>
      </c>
      <c r="T55" s="307"/>
      <c r="U55" s="394"/>
      <c r="V55" s="395"/>
      <c r="W55" s="395"/>
      <c r="X55" s="396"/>
      <c r="Y55" s="330"/>
      <c r="Z55" s="331"/>
      <c r="AA55" s="331"/>
      <c r="AB55" s="332"/>
      <c r="AC55" s="330"/>
      <c r="AD55" s="331"/>
      <c r="AE55" s="331"/>
      <c r="AF55" s="332"/>
      <c r="AG55" s="330"/>
      <c r="AH55" s="331"/>
      <c r="AI55" s="331"/>
      <c r="AJ55" s="381"/>
    </row>
    <row r="56" spans="1:36" s="318" customFormat="1" ht="40.5" customHeight="1">
      <c r="A56" s="335" t="s">
        <v>251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7"/>
      <c r="S56" s="306" t="s">
        <v>252</v>
      </c>
      <c r="T56" s="307"/>
      <c r="U56" s="321">
        <v>94433</v>
      </c>
      <c r="V56" s="322"/>
      <c r="W56" s="322"/>
      <c r="X56" s="323"/>
      <c r="Y56" s="321">
        <v>91778</v>
      </c>
      <c r="Z56" s="322"/>
      <c r="AA56" s="322"/>
      <c r="AB56" s="323"/>
      <c r="AC56" s="330"/>
      <c r="AD56" s="331"/>
      <c r="AE56" s="331"/>
      <c r="AF56" s="332"/>
      <c r="AG56" s="321">
        <v>-2655</v>
      </c>
      <c r="AH56" s="322"/>
      <c r="AI56" s="322"/>
      <c r="AJ56" s="400"/>
    </row>
    <row r="57" spans="1:36" s="318" customFormat="1" ht="40.5" customHeight="1">
      <c r="A57" s="335" t="s">
        <v>253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7"/>
      <c r="S57" s="306" t="s">
        <v>254</v>
      </c>
      <c r="T57" s="307"/>
      <c r="U57" s="394"/>
      <c r="V57" s="395"/>
      <c r="W57" s="395"/>
      <c r="X57" s="396"/>
      <c r="Y57" s="330"/>
      <c r="Z57" s="331"/>
      <c r="AA57" s="331"/>
      <c r="AB57" s="332"/>
      <c r="AC57" s="330"/>
      <c r="AD57" s="331"/>
      <c r="AE57" s="331"/>
      <c r="AF57" s="332"/>
      <c r="AG57" s="330"/>
      <c r="AH57" s="331"/>
      <c r="AI57" s="331"/>
      <c r="AJ57" s="381"/>
    </row>
    <row r="58" spans="1:36" s="318" customFormat="1" ht="45" customHeight="1">
      <c r="A58" s="335" t="s">
        <v>255</v>
      </c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7"/>
      <c r="S58" s="306" t="s">
        <v>256</v>
      </c>
      <c r="T58" s="307"/>
      <c r="U58" s="394"/>
      <c r="V58" s="395"/>
      <c r="W58" s="395"/>
      <c r="X58" s="396"/>
      <c r="Y58" s="330"/>
      <c r="Z58" s="331"/>
      <c r="AA58" s="331"/>
      <c r="AB58" s="332"/>
      <c r="AC58" s="330"/>
      <c r="AD58" s="331"/>
      <c r="AE58" s="331"/>
      <c r="AF58" s="332"/>
      <c r="AG58" s="330"/>
      <c r="AH58" s="331"/>
      <c r="AI58" s="331"/>
      <c r="AJ58" s="381"/>
    </row>
    <row r="59" spans="1:36" s="318" customFormat="1" ht="30.75" customHeight="1" thickBot="1">
      <c r="A59" s="401" t="s">
        <v>257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3"/>
      <c r="S59" s="306" t="s">
        <v>258</v>
      </c>
      <c r="T59" s="307"/>
      <c r="U59" s="404"/>
      <c r="V59" s="405"/>
      <c r="W59" s="405"/>
      <c r="X59" s="406"/>
      <c r="Y59" s="407"/>
      <c r="Z59" s="408"/>
      <c r="AA59" s="408"/>
      <c r="AB59" s="409"/>
      <c r="AC59" s="407"/>
      <c r="AD59" s="408"/>
      <c r="AE59" s="408"/>
      <c r="AF59" s="409"/>
      <c r="AG59" s="407"/>
      <c r="AH59" s="408"/>
      <c r="AI59" s="408"/>
      <c r="AJ59" s="410"/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spans="1:4" ht="21.75" customHeight="1">
      <c r="A92" s="411"/>
      <c r="B92" s="411"/>
      <c r="C92" s="411"/>
      <c r="D92" s="411"/>
    </row>
    <row r="93" spans="1:4" ht="21.75" customHeight="1">
      <c r="A93" s="411"/>
      <c r="B93" s="411"/>
      <c r="C93" s="411"/>
      <c r="D93" s="411"/>
    </row>
    <row r="94" spans="1:4" ht="21.75" customHeight="1">
      <c r="A94" s="411"/>
      <c r="B94" s="411"/>
      <c r="C94" s="411"/>
      <c r="D94" s="411"/>
    </row>
    <row r="95" spans="1:4" ht="21.75" customHeight="1">
      <c r="A95" s="411"/>
      <c r="B95" s="411"/>
      <c r="C95" s="411"/>
      <c r="D95" s="411"/>
    </row>
    <row r="96" spans="1:4" ht="21.75" customHeight="1">
      <c r="A96" s="411"/>
      <c r="B96" s="411"/>
      <c r="C96" s="411"/>
      <c r="D96" s="411"/>
    </row>
    <row r="97" spans="1:4" ht="21.75" customHeight="1">
      <c r="A97" s="411"/>
      <c r="B97" s="411"/>
      <c r="C97" s="411"/>
      <c r="D97" s="411"/>
    </row>
    <row r="98" spans="1:4" ht="21.75" customHeight="1">
      <c r="A98" s="411"/>
      <c r="B98" s="411"/>
      <c r="C98" s="411"/>
      <c r="D98" s="411"/>
    </row>
    <row r="99" spans="1:4" ht="21.75" customHeight="1">
      <c r="A99" s="411"/>
      <c r="B99" s="411"/>
      <c r="C99" s="411"/>
      <c r="D99" s="411"/>
    </row>
    <row r="100" spans="1:4" ht="21.75" customHeight="1">
      <c r="A100" s="411"/>
      <c r="B100" s="411"/>
      <c r="C100" s="411"/>
      <c r="D100" s="411"/>
    </row>
    <row r="101" spans="1:4" ht="21.75" customHeight="1">
      <c r="A101" s="411"/>
      <c r="B101" s="411"/>
      <c r="C101" s="411"/>
      <c r="D101" s="411"/>
    </row>
    <row r="102" spans="1:4" ht="21.75" customHeight="1">
      <c r="A102" s="411"/>
      <c r="B102" s="411"/>
      <c r="C102" s="411"/>
      <c r="D102" s="411"/>
    </row>
    <row r="103" spans="1:4" ht="21.75" customHeight="1">
      <c r="A103" s="411"/>
      <c r="B103" s="411"/>
      <c r="C103" s="411"/>
      <c r="D103" s="411"/>
    </row>
    <row r="104" spans="1:4" ht="21.75" customHeight="1">
      <c r="A104" s="411"/>
      <c r="B104" s="411"/>
      <c r="C104" s="411"/>
      <c r="D104" s="411"/>
    </row>
    <row r="105" spans="1:4" ht="21.75" customHeight="1">
      <c r="A105" s="411"/>
      <c r="B105" s="411"/>
      <c r="C105" s="411"/>
      <c r="D105" s="411"/>
    </row>
    <row r="106" spans="1:4" ht="21.75" customHeight="1">
      <c r="A106" s="411"/>
      <c r="B106" s="411"/>
      <c r="C106" s="411"/>
      <c r="D106" s="411"/>
    </row>
    <row r="107" spans="1:4" ht="21.75" customHeight="1">
      <c r="A107" s="411"/>
      <c r="B107" s="411"/>
      <c r="C107" s="411"/>
      <c r="D107" s="411"/>
    </row>
    <row r="108" spans="1:4" ht="21.75" customHeight="1">
      <c r="A108" s="411"/>
      <c r="B108" s="411"/>
      <c r="C108" s="411"/>
      <c r="D108" s="411"/>
    </row>
    <row r="109" spans="1:4" ht="21.75" customHeight="1">
      <c r="A109" s="411"/>
      <c r="B109" s="411"/>
      <c r="C109" s="411"/>
      <c r="D109" s="411"/>
    </row>
    <row r="110" spans="1:4" ht="21.75" customHeight="1">
      <c r="A110" s="411"/>
      <c r="B110" s="411"/>
      <c r="C110" s="411"/>
      <c r="D110" s="411"/>
    </row>
    <row r="111" spans="1:4" ht="21.75" customHeight="1">
      <c r="A111" s="411"/>
      <c r="B111" s="411"/>
      <c r="C111" s="411"/>
      <c r="D111" s="411"/>
    </row>
    <row r="112" spans="1:4" ht="21.75" customHeight="1">
      <c r="A112" s="411"/>
      <c r="B112" s="411"/>
      <c r="C112" s="411"/>
      <c r="D112" s="411"/>
    </row>
    <row r="113" spans="1:4" ht="21.75" customHeight="1">
      <c r="A113" s="411"/>
      <c r="B113" s="411"/>
      <c r="C113" s="411"/>
      <c r="D113" s="411"/>
    </row>
    <row r="114" spans="1:4" ht="21.75" customHeight="1">
      <c r="A114" s="411"/>
      <c r="B114" s="411"/>
      <c r="C114" s="411"/>
      <c r="D114" s="411"/>
    </row>
    <row r="115" spans="1:4" ht="21.75" customHeight="1">
      <c r="A115" s="411"/>
      <c r="B115" s="411"/>
      <c r="C115" s="411"/>
      <c r="D115" s="411"/>
    </row>
    <row r="116" spans="1:4" ht="21.75" customHeight="1">
      <c r="A116" s="411"/>
      <c r="B116" s="411"/>
      <c r="C116" s="411"/>
      <c r="D116" s="411"/>
    </row>
    <row r="117" spans="1:4" ht="21.75" customHeight="1">
      <c r="A117" s="411"/>
      <c r="B117" s="411"/>
      <c r="C117" s="411"/>
      <c r="D117" s="411"/>
    </row>
    <row r="118" spans="1:4" ht="21.75" customHeight="1">
      <c r="A118" s="411"/>
      <c r="B118" s="411"/>
      <c r="C118" s="411"/>
      <c r="D118" s="411"/>
    </row>
    <row r="119" spans="1:4" ht="21.75" customHeight="1">
      <c r="A119" s="411"/>
      <c r="B119" s="411"/>
      <c r="C119" s="411"/>
      <c r="D119" s="411"/>
    </row>
    <row r="120" spans="1:4" ht="21.75" customHeight="1">
      <c r="A120" s="411"/>
      <c r="B120" s="411"/>
      <c r="C120" s="411"/>
      <c r="D120" s="411"/>
    </row>
    <row r="121" spans="1:4" ht="21.75" customHeight="1">
      <c r="A121" s="411"/>
      <c r="B121" s="411"/>
      <c r="C121" s="411"/>
      <c r="D121" s="411"/>
    </row>
    <row r="122" spans="1:4" ht="21.75" customHeight="1">
      <c r="A122" s="411"/>
      <c r="B122" s="411"/>
      <c r="C122" s="411"/>
      <c r="D122" s="411"/>
    </row>
    <row r="123" spans="1:4" ht="21.75" customHeight="1">
      <c r="A123" s="411"/>
      <c r="B123" s="411"/>
      <c r="C123" s="411"/>
      <c r="D123" s="411"/>
    </row>
    <row r="124" spans="1:4" ht="21.75" customHeight="1">
      <c r="A124" s="411"/>
      <c r="B124" s="411"/>
      <c r="C124" s="411"/>
      <c r="D124" s="411"/>
    </row>
    <row r="125" spans="1:4" ht="21.75" customHeight="1">
      <c r="A125" s="411"/>
      <c r="B125" s="411"/>
      <c r="C125" s="411"/>
      <c r="D125" s="411"/>
    </row>
    <row r="126" spans="1:4" ht="21.75" customHeight="1">
      <c r="A126" s="411"/>
      <c r="B126" s="411"/>
      <c r="C126" s="411"/>
      <c r="D126" s="411"/>
    </row>
    <row r="127" spans="1:4" ht="21.75" customHeight="1">
      <c r="A127" s="411"/>
      <c r="B127" s="411"/>
      <c r="C127" s="411"/>
      <c r="D127" s="411"/>
    </row>
    <row r="128" spans="1:4" ht="21.75" customHeight="1">
      <c r="A128" s="411"/>
      <c r="B128" s="411"/>
      <c r="C128" s="411"/>
      <c r="D128" s="411"/>
    </row>
    <row r="129" spans="1:4" ht="21.75" customHeight="1">
      <c r="A129" s="411"/>
      <c r="B129" s="411"/>
      <c r="C129" s="411"/>
      <c r="D129" s="411"/>
    </row>
    <row r="130" spans="1:4" ht="21.75" customHeight="1">
      <c r="A130" s="411"/>
      <c r="B130" s="411"/>
      <c r="C130" s="411"/>
      <c r="D130" s="411"/>
    </row>
    <row r="131" spans="1:4" ht="21.75" customHeight="1">
      <c r="A131" s="411"/>
      <c r="B131" s="411"/>
      <c r="C131" s="411"/>
      <c r="D131" s="411"/>
    </row>
    <row r="132" spans="1:4" ht="21.75" customHeight="1">
      <c r="A132" s="411"/>
      <c r="B132" s="411"/>
      <c r="C132" s="411"/>
      <c r="D132" s="411"/>
    </row>
    <row r="133" spans="1:4" ht="21.75" customHeight="1">
      <c r="A133" s="411"/>
      <c r="B133" s="411"/>
      <c r="C133" s="411"/>
      <c r="D133" s="411"/>
    </row>
    <row r="134" spans="1:4" ht="21.75" customHeight="1">
      <c r="A134" s="411"/>
      <c r="B134" s="411"/>
      <c r="C134" s="411"/>
      <c r="D134" s="411"/>
    </row>
    <row r="135" spans="1:4" ht="21.75" customHeight="1">
      <c r="A135" s="411"/>
      <c r="B135" s="411"/>
      <c r="C135" s="411"/>
      <c r="D135" s="411"/>
    </row>
    <row r="136" spans="1:4" ht="21.75" customHeight="1">
      <c r="A136" s="411"/>
      <c r="B136" s="411"/>
      <c r="C136" s="411"/>
      <c r="D136" s="411"/>
    </row>
    <row r="137" spans="1:4" ht="21.75" customHeight="1">
      <c r="A137" s="411"/>
      <c r="B137" s="411"/>
      <c r="C137" s="411"/>
      <c r="D137" s="411"/>
    </row>
    <row r="138" spans="1:4" ht="21.75" customHeight="1">
      <c r="A138" s="411"/>
      <c r="B138" s="411"/>
      <c r="C138" s="411"/>
      <c r="D138" s="411"/>
    </row>
    <row r="139" spans="1:4" ht="21.75" customHeight="1">
      <c r="A139" s="411"/>
      <c r="B139" s="411"/>
      <c r="C139" s="411"/>
      <c r="D139" s="411"/>
    </row>
    <row r="140" spans="1:4" ht="21.75" customHeight="1">
      <c r="A140" s="411"/>
      <c r="B140" s="411"/>
      <c r="C140" s="411"/>
      <c r="D140" s="411"/>
    </row>
    <row r="141" spans="1:4" ht="21.75" customHeight="1">
      <c r="A141" s="411"/>
      <c r="B141" s="411"/>
      <c r="C141" s="411"/>
      <c r="D141" s="411"/>
    </row>
    <row r="142" spans="1:4" ht="21.75" customHeight="1">
      <c r="A142" s="411"/>
      <c r="B142" s="411"/>
      <c r="C142" s="411"/>
      <c r="D142" s="411"/>
    </row>
    <row r="143" spans="1:4" ht="21.75" customHeight="1">
      <c r="A143" s="411"/>
      <c r="B143" s="411"/>
      <c r="C143" s="411"/>
      <c r="D143" s="411"/>
    </row>
    <row r="144" spans="1:4" ht="21.75" customHeight="1">
      <c r="A144" s="411"/>
      <c r="B144" s="411"/>
      <c r="C144" s="411"/>
      <c r="D144" s="411"/>
    </row>
    <row r="145" spans="1:4" ht="21.75" customHeight="1">
      <c r="A145" s="411"/>
      <c r="B145" s="411"/>
      <c r="C145" s="411"/>
      <c r="D145" s="411"/>
    </row>
    <row r="146" spans="1:4" ht="21.75" customHeight="1">
      <c r="A146" s="411"/>
      <c r="B146" s="411"/>
      <c r="C146" s="411"/>
      <c r="D146" s="411"/>
    </row>
    <row r="147" spans="1:4" ht="21.75" customHeight="1">
      <c r="A147" s="411"/>
      <c r="B147" s="411"/>
      <c r="C147" s="411"/>
      <c r="D147" s="411"/>
    </row>
    <row r="148" spans="1:4" ht="21.75" customHeight="1">
      <c r="A148" s="411"/>
      <c r="B148" s="411"/>
      <c r="C148" s="411"/>
      <c r="D148" s="411"/>
    </row>
    <row r="149" spans="1:4" ht="21.75" customHeight="1">
      <c r="A149" s="411"/>
      <c r="B149" s="411"/>
      <c r="C149" s="411"/>
      <c r="D149" s="411"/>
    </row>
    <row r="150" spans="1:4" ht="21.75" customHeight="1">
      <c r="A150" s="411"/>
      <c r="B150" s="411"/>
      <c r="C150" s="411"/>
      <c r="D150" s="411"/>
    </row>
    <row r="151" spans="1:4" ht="21.75" customHeight="1">
      <c r="A151" s="411"/>
      <c r="B151" s="411"/>
      <c r="C151" s="411"/>
      <c r="D151" s="411"/>
    </row>
    <row r="152" spans="1:4" ht="21.75" customHeight="1">
      <c r="A152" s="411"/>
      <c r="B152" s="411"/>
      <c r="C152" s="411"/>
      <c r="D152" s="411"/>
    </row>
    <row r="153" spans="1:4" ht="21.75" customHeight="1">
      <c r="A153" s="411"/>
      <c r="B153" s="411"/>
      <c r="C153" s="411"/>
      <c r="D153" s="411"/>
    </row>
    <row r="154" spans="1:4" ht="21.75" customHeight="1">
      <c r="A154" s="411"/>
      <c r="B154" s="411"/>
      <c r="C154" s="411"/>
      <c r="D154" s="411"/>
    </row>
    <row r="155" spans="1:4" ht="21.75" customHeight="1">
      <c r="A155" s="411"/>
      <c r="B155" s="411"/>
      <c r="C155" s="411"/>
      <c r="D155" s="411"/>
    </row>
    <row r="156" spans="1:4" ht="21.75" customHeight="1">
      <c r="A156" s="411"/>
      <c r="B156" s="411"/>
      <c r="C156" s="411"/>
      <c r="D156" s="411"/>
    </row>
    <row r="157" spans="1:4" ht="21.75" customHeight="1">
      <c r="A157" s="411"/>
      <c r="B157" s="411"/>
      <c r="C157" s="411"/>
      <c r="D157" s="411"/>
    </row>
    <row r="158" spans="1:4" ht="21.75" customHeight="1">
      <c r="A158" s="411"/>
      <c r="B158" s="411"/>
      <c r="C158" s="411"/>
      <c r="D158" s="411"/>
    </row>
    <row r="159" spans="1:4" ht="21.75" customHeight="1">
      <c r="A159" s="411"/>
      <c r="B159" s="411"/>
      <c r="C159" s="411"/>
      <c r="D159" s="411"/>
    </row>
    <row r="160" spans="1:4" ht="21.75" customHeight="1">
      <c r="A160" s="411"/>
      <c r="B160" s="411"/>
      <c r="C160" s="411"/>
      <c r="D160" s="411"/>
    </row>
    <row r="161" spans="1:4" ht="21.75" customHeight="1">
      <c r="A161" s="411"/>
      <c r="B161" s="411"/>
      <c r="C161" s="411"/>
      <c r="D161" s="411"/>
    </row>
    <row r="162" spans="1:4" ht="21.75" customHeight="1">
      <c r="A162" s="411"/>
      <c r="B162" s="411"/>
      <c r="C162" s="411"/>
      <c r="D162" s="411"/>
    </row>
    <row r="163" spans="1:4" ht="21.75" customHeight="1">
      <c r="A163" s="411"/>
      <c r="B163" s="411"/>
      <c r="C163" s="411"/>
      <c r="D163" s="411"/>
    </row>
    <row r="164" spans="1:4" ht="21.75" customHeight="1">
      <c r="A164" s="411"/>
      <c r="B164" s="411"/>
      <c r="C164" s="411"/>
      <c r="D164" s="411"/>
    </row>
    <row r="165" spans="1:4" ht="21.75" customHeight="1">
      <c r="A165" s="411"/>
      <c r="B165" s="411"/>
      <c r="C165" s="411"/>
      <c r="D165" s="411"/>
    </row>
    <row r="166" spans="1:4" ht="21.75" customHeight="1">
      <c r="A166" s="411"/>
      <c r="B166" s="411"/>
      <c r="C166" s="411"/>
      <c r="D166" s="411"/>
    </row>
    <row r="167" spans="1:4" ht="21.75" customHeight="1">
      <c r="A167" s="411"/>
      <c r="B167" s="411"/>
      <c r="C167" s="411"/>
      <c r="D167" s="411"/>
    </row>
    <row r="168" spans="1:4" ht="21.75" customHeight="1">
      <c r="A168" s="411"/>
      <c r="B168" s="411"/>
      <c r="C168" s="411"/>
      <c r="D168" s="411"/>
    </row>
    <row r="169" spans="1:4" ht="12.75">
      <c r="A169" s="411"/>
      <c r="B169" s="411"/>
      <c r="C169" s="411"/>
      <c r="D169" s="411"/>
    </row>
    <row r="170" spans="1:4" ht="12.75">
      <c r="A170" s="411"/>
      <c r="B170" s="411"/>
      <c r="C170" s="411"/>
      <c r="D170" s="411"/>
    </row>
    <row r="171" spans="1:4" ht="12.75">
      <c r="A171" s="411"/>
      <c r="B171" s="411"/>
      <c r="C171" s="411"/>
      <c r="D171" s="411"/>
    </row>
    <row r="172" spans="1:4" ht="12.75">
      <c r="A172" s="411"/>
      <c r="B172" s="411"/>
      <c r="C172" s="411"/>
      <c r="D172" s="411"/>
    </row>
    <row r="173" spans="1:4" ht="12.75">
      <c r="A173" s="411"/>
      <c r="B173" s="411"/>
      <c r="C173" s="411"/>
      <c r="D173" s="411"/>
    </row>
    <row r="174" spans="1:4" ht="12.75">
      <c r="A174" s="411"/>
      <c r="B174" s="411"/>
      <c r="C174" s="411"/>
      <c r="D174" s="411"/>
    </row>
  </sheetData>
  <mergeCells count="212">
    <mergeCell ref="Y51:AB51"/>
    <mergeCell ref="U56:X56"/>
    <mergeCell ref="AG42:AJ42"/>
    <mergeCell ref="Y43:AB43"/>
    <mergeCell ref="Y44:AB44"/>
    <mergeCell ref="Y46:AB46"/>
    <mergeCell ref="U46:X46"/>
    <mergeCell ref="AG54:AJ54"/>
    <mergeCell ref="AG52:AJ52"/>
    <mergeCell ref="AG51:AJ51"/>
    <mergeCell ref="U34:X34"/>
    <mergeCell ref="Y34:AB34"/>
    <mergeCell ref="U36:X36"/>
    <mergeCell ref="Y36:AB36"/>
    <mergeCell ref="U32:X32"/>
    <mergeCell ref="AC32:AF32"/>
    <mergeCell ref="U33:X33"/>
    <mergeCell ref="Y33:AB33"/>
    <mergeCell ref="Y24:AB24"/>
    <mergeCell ref="U26:X26"/>
    <mergeCell ref="Y26:AB26"/>
    <mergeCell ref="U30:X30"/>
    <mergeCell ref="Y30:AB30"/>
    <mergeCell ref="Y19:AB19"/>
    <mergeCell ref="Y17:AB17"/>
    <mergeCell ref="Y18:AB18"/>
    <mergeCell ref="Y21:AB21"/>
    <mergeCell ref="AG40:AJ40"/>
    <mergeCell ref="AC38:AF38"/>
    <mergeCell ref="S54:T54"/>
    <mergeCell ref="S55:T55"/>
    <mergeCell ref="Y40:AB40"/>
    <mergeCell ref="AC40:AF40"/>
    <mergeCell ref="U42:X42"/>
    <mergeCell ref="U45:X45"/>
    <mergeCell ref="Y45:AB45"/>
    <mergeCell ref="AG53:AJ53"/>
    <mergeCell ref="A38:R38"/>
    <mergeCell ref="A40:R40"/>
    <mergeCell ref="S40:T40"/>
    <mergeCell ref="A42:R42"/>
    <mergeCell ref="A59:R59"/>
    <mergeCell ref="S53:T53"/>
    <mergeCell ref="S30:T30"/>
    <mergeCell ref="S31:T31"/>
    <mergeCell ref="S59:T59"/>
    <mergeCell ref="A44:R44"/>
    <mergeCell ref="A41:R41"/>
    <mergeCell ref="S44:T44"/>
    <mergeCell ref="A47:R47"/>
    <mergeCell ref="A58:R58"/>
    <mergeCell ref="AC23:AF23"/>
    <mergeCell ref="A53:R53"/>
    <mergeCell ref="AC30:AF30"/>
    <mergeCell ref="AC26:AF26"/>
    <mergeCell ref="S27:T27"/>
    <mergeCell ref="S29:T29"/>
    <mergeCell ref="S26:T26"/>
    <mergeCell ref="A28:R28"/>
    <mergeCell ref="A32:R32"/>
    <mergeCell ref="A33:R33"/>
    <mergeCell ref="AC21:AF21"/>
    <mergeCell ref="A16:R16"/>
    <mergeCell ref="A17:R17"/>
    <mergeCell ref="A18:R18"/>
    <mergeCell ref="U21:X21"/>
    <mergeCell ref="S18:T18"/>
    <mergeCell ref="U18:X18"/>
    <mergeCell ref="S19:T19"/>
    <mergeCell ref="U19:X19"/>
    <mergeCell ref="S20:T20"/>
    <mergeCell ref="AC59:AF59"/>
    <mergeCell ref="AG59:AJ59"/>
    <mergeCell ref="Y48:AB48"/>
    <mergeCell ref="AC48:AF48"/>
    <mergeCell ref="AG48:AJ48"/>
    <mergeCell ref="AC53:AF53"/>
    <mergeCell ref="Y54:AB54"/>
    <mergeCell ref="Y55:AB55"/>
    <mergeCell ref="AC55:AF55"/>
    <mergeCell ref="AG55:AJ55"/>
    <mergeCell ref="Y59:AB59"/>
    <mergeCell ref="S49:T49"/>
    <mergeCell ref="S45:T45"/>
    <mergeCell ref="U59:X59"/>
    <mergeCell ref="S52:T52"/>
    <mergeCell ref="Y53:AB53"/>
    <mergeCell ref="S47:T47"/>
    <mergeCell ref="U47:X47"/>
    <mergeCell ref="S48:T48"/>
    <mergeCell ref="U48:X48"/>
    <mergeCell ref="Y5:AJ5"/>
    <mergeCell ref="U16:X16"/>
    <mergeCell ref="S43:T43"/>
    <mergeCell ref="U43:X43"/>
    <mergeCell ref="U23:X23"/>
    <mergeCell ref="S41:T41"/>
    <mergeCell ref="U41:X41"/>
    <mergeCell ref="S39:T39"/>
    <mergeCell ref="S33:T33"/>
    <mergeCell ref="AC33:AF33"/>
    <mergeCell ref="S22:T22"/>
    <mergeCell ref="U22:X22"/>
    <mergeCell ref="S24:T24"/>
    <mergeCell ref="S23:T23"/>
    <mergeCell ref="U24:X24"/>
    <mergeCell ref="A19:R19"/>
    <mergeCell ref="A20:R20"/>
    <mergeCell ref="AG9:AJ9"/>
    <mergeCell ref="Y11:AB11"/>
    <mergeCell ref="AC11:AF11"/>
    <mergeCell ref="AG10:AJ11"/>
    <mergeCell ref="Y10:AF10"/>
    <mergeCell ref="Y12:AB12"/>
    <mergeCell ref="AC12:AF12"/>
    <mergeCell ref="AG12:AJ12"/>
    <mergeCell ref="A15:R15"/>
    <mergeCell ref="U15:X15"/>
    <mergeCell ref="S15:T15"/>
    <mergeCell ref="AC13:AF13"/>
    <mergeCell ref="AC14:AF14"/>
    <mergeCell ref="AC15:AF15"/>
    <mergeCell ref="S16:T16"/>
    <mergeCell ref="A24:R24"/>
    <mergeCell ref="U10:X11"/>
    <mergeCell ref="U12:X12"/>
    <mergeCell ref="U13:X13"/>
    <mergeCell ref="U14:X14"/>
    <mergeCell ref="S17:T17"/>
    <mergeCell ref="U17:X17"/>
    <mergeCell ref="U20:X20"/>
    <mergeCell ref="S21:T21"/>
    <mergeCell ref="S10:T11"/>
    <mergeCell ref="A13:R13"/>
    <mergeCell ref="A14:R14"/>
    <mergeCell ref="S13:T13"/>
    <mergeCell ref="S14:T14"/>
    <mergeCell ref="S12:T12"/>
    <mergeCell ref="A10:R11"/>
    <mergeCell ref="A21:R21"/>
    <mergeCell ref="A22:R22"/>
    <mergeCell ref="A34:R34"/>
    <mergeCell ref="A39:R39"/>
    <mergeCell ref="A29:R29"/>
    <mergeCell ref="A31:R31"/>
    <mergeCell ref="A25:R25"/>
    <mergeCell ref="A35:R35"/>
    <mergeCell ref="A36:R36"/>
    <mergeCell ref="A37:R37"/>
    <mergeCell ref="S32:T32"/>
    <mergeCell ref="A23:R23"/>
    <mergeCell ref="A30:R30"/>
    <mergeCell ref="A27:R27"/>
    <mergeCell ref="A26:R26"/>
    <mergeCell ref="S25:T25"/>
    <mergeCell ref="S28:T28"/>
    <mergeCell ref="S34:T34"/>
    <mergeCell ref="AC45:AF45"/>
    <mergeCell ref="AC25:AF25"/>
    <mergeCell ref="AC52:AF52"/>
    <mergeCell ref="AC27:AF27"/>
    <mergeCell ref="AC29:AF29"/>
    <mergeCell ref="AC51:AF51"/>
    <mergeCell ref="AC46:AF46"/>
    <mergeCell ref="S46:T46"/>
    <mergeCell ref="AC36:AF36"/>
    <mergeCell ref="S35:T35"/>
    <mergeCell ref="S36:T36"/>
    <mergeCell ref="S37:T37"/>
    <mergeCell ref="S38:T38"/>
    <mergeCell ref="A57:R57"/>
    <mergeCell ref="A43:R43"/>
    <mergeCell ref="A45:R45"/>
    <mergeCell ref="A46:R46"/>
    <mergeCell ref="A50:R50"/>
    <mergeCell ref="A48:R48"/>
    <mergeCell ref="A54:R54"/>
    <mergeCell ref="A55:R55"/>
    <mergeCell ref="A51:R51"/>
    <mergeCell ref="A52:R52"/>
    <mergeCell ref="S51:T51"/>
    <mergeCell ref="S42:T42"/>
    <mergeCell ref="A56:R56"/>
    <mergeCell ref="U49:X49"/>
    <mergeCell ref="S50:T50"/>
    <mergeCell ref="U50:X50"/>
    <mergeCell ref="A49:R49"/>
    <mergeCell ref="U51:X51"/>
    <mergeCell ref="AC37:AF37"/>
    <mergeCell ref="AC43:AF43"/>
    <mergeCell ref="AC44:AF44"/>
    <mergeCell ref="U44:X44"/>
    <mergeCell ref="U37:X37"/>
    <mergeCell ref="Y37:AB37"/>
    <mergeCell ref="U38:X38"/>
    <mergeCell ref="Y38:AB38"/>
    <mergeCell ref="Y42:AB42"/>
    <mergeCell ref="AC42:AF42"/>
    <mergeCell ref="AC58:AF58"/>
    <mergeCell ref="S56:T56"/>
    <mergeCell ref="S57:T57"/>
    <mergeCell ref="S58:T58"/>
    <mergeCell ref="Y4:AJ4"/>
    <mergeCell ref="AG56:AJ56"/>
    <mergeCell ref="AG57:AJ57"/>
    <mergeCell ref="AG58:AJ58"/>
    <mergeCell ref="AC54:AF54"/>
    <mergeCell ref="AC56:AF56"/>
    <mergeCell ref="Y56:AB56"/>
    <mergeCell ref="Y57:AB57"/>
    <mergeCell ref="Y58:AB58"/>
    <mergeCell ref="AC57:AF57"/>
  </mergeCells>
  <printOptions horizontalCentered="1"/>
  <pageMargins left="0.3937007874015748" right="0.1968503937007874" top="0.31496062992125984" bottom="0.5905511811023623" header="0.11811023622047245" footer="0.15748031496062992"/>
  <pageSetup fitToHeight="0" horizontalDpi="360" verticalDpi="36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73"/>
  <sheetViews>
    <sheetView zoomScale="90" zoomScaleNormal="90" zoomScaleSheetLayoutView="75" workbookViewId="0" topLeftCell="A1">
      <pane xSplit="15" ySplit="14" topLeftCell="P31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R28" sqref="R28:T28"/>
    </sheetView>
  </sheetViews>
  <sheetFormatPr defaultColWidth="9.140625" defaultRowHeight="12.75"/>
  <cols>
    <col min="1" max="1" width="11.421875" style="412" customWidth="1"/>
    <col min="2" max="6" width="3.28125" style="412" customWidth="1"/>
    <col min="7" max="7" width="3.8515625" style="412" customWidth="1"/>
    <col min="8" max="8" width="4.28125" style="412" customWidth="1"/>
    <col min="9" max="11" width="3.28125" style="412" customWidth="1"/>
    <col min="12" max="12" width="3.8515625" style="412" customWidth="1"/>
    <col min="13" max="13" width="4.28125" style="412" customWidth="1"/>
    <col min="14" max="14" width="3.28125" style="412" customWidth="1"/>
    <col min="15" max="15" width="3.421875" style="412" customWidth="1"/>
    <col min="16" max="16" width="3.140625" style="412" customWidth="1"/>
    <col min="17" max="19" width="3.421875" style="412" customWidth="1"/>
    <col min="20" max="20" width="3.57421875" style="412" customWidth="1"/>
    <col min="21" max="21" width="1.7109375" style="412" hidden="1" customWidth="1"/>
    <col min="22" max="54" width="3.28125" style="412" customWidth="1"/>
    <col min="55" max="66" width="3.28125" style="415" customWidth="1"/>
    <col min="67" max="85" width="9.140625" style="415" customWidth="1"/>
    <col min="86" max="16384" width="9.140625" style="412" customWidth="1"/>
  </cols>
  <sheetData>
    <row r="1" spans="53:54" ht="13.5" thickBot="1">
      <c r="BA1" s="413">
        <v>0</v>
      </c>
      <c r="BB1" s="414"/>
    </row>
    <row r="2" spans="53:54" ht="12.75">
      <c r="BA2" s="416" t="s">
        <v>0</v>
      </c>
      <c r="BB2" s="416"/>
    </row>
    <row r="3" spans="1:54" ht="22.5" customHeight="1">
      <c r="A3" s="417" t="s">
        <v>262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</row>
    <row r="5" ht="13.5" thickBot="1"/>
    <row r="6" spans="2:54" ht="15.75" customHeight="1" thickBot="1">
      <c r="B6" s="418">
        <v>5</v>
      </c>
      <c r="C6" s="419">
        <v>1</v>
      </c>
      <c r="D6" s="419">
        <v>3</v>
      </c>
      <c r="E6" s="419">
        <v>0</v>
      </c>
      <c r="F6" s="419">
        <v>0</v>
      </c>
      <c r="G6" s="420">
        <v>9</v>
      </c>
      <c r="I6" s="418">
        <v>1</v>
      </c>
      <c r="J6" s="419">
        <v>2</v>
      </c>
      <c r="K6" s="419">
        <v>5</v>
      </c>
      <c r="L6" s="420">
        <v>4</v>
      </c>
      <c r="N6" s="418">
        <v>0</v>
      </c>
      <c r="O6" s="420">
        <v>1</v>
      </c>
      <c r="Q6" s="418">
        <v>2</v>
      </c>
      <c r="R6" s="419">
        <v>8</v>
      </c>
      <c r="S6" s="419">
        <v>0</v>
      </c>
      <c r="T6" s="420">
        <v>0</v>
      </c>
      <c r="W6" s="418">
        <v>7</v>
      </c>
      <c r="X6" s="419">
        <v>5</v>
      </c>
      <c r="Y6" s="419">
        <v>1</v>
      </c>
      <c r="Z6" s="419">
        <v>1</v>
      </c>
      <c r="AA6" s="419">
        <v>1</v>
      </c>
      <c r="AB6" s="420">
        <v>5</v>
      </c>
      <c r="AD6" s="421">
        <v>3</v>
      </c>
      <c r="AE6" s="422">
        <v>4</v>
      </c>
      <c r="AG6" s="423">
        <v>2</v>
      </c>
      <c r="AH6" s="424">
        <v>0</v>
      </c>
      <c r="AI6" s="424">
        <v>0</v>
      </c>
      <c r="AJ6" s="425">
        <v>8</v>
      </c>
      <c r="AL6" s="426">
        <v>2</v>
      </c>
      <c r="AW6" s="427" t="s">
        <v>263</v>
      </c>
      <c r="AX6" s="427"/>
      <c r="AY6" s="427"/>
      <c r="AZ6" s="427"/>
      <c r="BA6" s="427"/>
      <c r="BB6" s="427"/>
    </row>
    <row r="7" spans="2:54" ht="25.5" customHeight="1">
      <c r="B7" s="428" t="s">
        <v>4</v>
      </c>
      <c r="C7" s="428"/>
      <c r="D7" s="428"/>
      <c r="E7" s="428"/>
      <c r="F7" s="428"/>
      <c r="G7" s="428"/>
      <c r="H7" s="429"/>
      <c r="I7" s="428" t="s">
        <v>5</v>
      </c>
      <c r="J7" s="428"/>
      <c r="K7" s="428"/>
      <c r="L7" s="428"/>
      <c r="M7" s="429"/>
      <c r="N7" s="430" t="s">
        <v>6</v>
      </c>
      <c r="O7" s="430"/>
      <c r="P7" s="429"/>
      <c r="Q7" s="430" t="s">
        <v>136</v>
      </c>
      <c r="R7" s="430"/>
      <c r="S7" s="430"/>
      <c r="T7" s="430"/>
      <c r="U7" s="429"/>
      <c r="W7" s="428" t="s">
        <v>8</v>
      </c>
      <c r="X7" s="428"/>
      <c r="Y7" s="428"/>
      <c r="Z7" s="428"/>
      <c r="AA7" s="428"/>
      <c r="AB7" s="428"/>
      <c r="AD7" s="428" t="s">
        <v>9</v>
      </c>
      <c r="AE7" s="428"/>
      <c r="AG7" s="428" t="s">
        <v>10</v>
      </c>
      <c r="AH7" s="428"/>
      <c r="AI7" s="428"/>
      <c r="AJ7" s="428"/>
      <c r="AL7" s="428" t="s">
        <v>11</v>
      </c>
      <c r="AW7" s="431" t="s">
        <v>3</v>
      </c>
      <c r="AX7" s="431"/>
      <c r="AY7" s="432"/>
      <c r="AZ7" s="431"/>
      <c r="BA7" s="431"/>
      <c r="BB7" s="431"/>
    </row>
    <row r="8" ht="12.75">
      <c r="BB8" s="433"/>
    </row>
    <row r="9" spans="1:54" ht="12.75">
      <c r="A9" s="434" t="s">
        <v>264</v>
      </c>
      <c r="AY9" s="433" t="s">
        <v>12</v>
      </c>
      <c r="AZ9" s="433"/>
      <c r="BA9" s="433"/>
      <c r="BB9" s="433"/>
    </row>
    <row r="10" spans="1:54" ht="12.75" customHeight="1">
      <c r="A10" s="435" t="s">
        <v>265</v>
      </c>
      <c r="B10" s="435"/>
      <c r="C10" s="435"/>
      <c r="D10" s="436" t="s">
        <v>266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7" t="s">
        <v>14</v>
      </c>
      <c r="Q10" s="437"/>
      <c r="R10" s="437" t="s">
        <v>267</v>
      </c>
      <c r="S10" s="437"/>
      <c r="T10" s="437"/>
      <c r="U10" s="438"/>
      <c r="V10" s="437" t="s">
        <v>268</v>
      </c>
      <c r="W10" s="437"/>
      <c r="X10" s="437"/>
      <c r="Y10" s="437"/>
      <c r="Z10" s="437" t="s">
        <v>269</v>
      </c>
      <c r="AA10" s="437"/>
      <c r="AB10" s="437"/>
      <c r="AC10" s="437" t="s">
        <v>270</v>
      </c>
      <c r="AD10" s="437"/>
      <c r="AE10" s="437"/>
      <c r="AF10" s="437" t="s">
        <v>271</v>
      </c>
      <c r="AG10" s="437"/>
      <c r="AH10" s="437"/>
      <c r="AI10" s="437"/>
      <c r="AJ10" s="439" t="s">
        <v>272</v>
      </c>
      <c r="AK10" s="439"/>
      <c r="AL10" s="439"/>
      <c r="AM10" s="439"/>
      <c r="AN10" s="437" t="s">
        <v>273</v>
      </c>
      <c r="AO10" s="437"/>
      <c r="AP10" s="437"/>
      <c r="AQ10" s="437"/>
      <c r="AR10" s="440" t="s">
        <v>274</v>
      </c>
      <c r="AS10" s="440"/>
      <c r="AT10" s="440"/>
      <c r="AU10" s="440"/>
      <c r="AV10" s="440" t="s">
        <v>275</v>
      </c>
      <c r="AW10" s="440"/>
      <c r="AX10" s="440"/>
      <c r="AY10" s="440"/>
      <c r="AZ10" s="437" t="s">
        <v>276</v>
      </c>
      <c r="BA10" s="437"/>
      <c r="BB10" s="437"/>
    </row>
    <row r="11" spans="1:54" ht="12.75" customHeight="1">
      <c r="A11" s="441"/>
      <c r="B11" s="441"/>
      <c r="C11" s="441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42"/>
      <c r="Q11" s="442"/>
      <c r="R11" s="442"/>
      <c r="S11" s="442"/>
      <c r="T11" s="442"/>
      <c r="U11" s="443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4"/>
      <c r="AK11" s="444"/>
      <c r="AL11" s="444"/>
      <c r="AM11" s="444"/>
      <c r="AN11" s="442"/>
      <c r="AO11" s="442"/>
      <c r="AP11" s="442"/>
      <c r="AQ11" s="442"/>
      <c r="AR11" s="445"/>
      <c r="AS11" s="445"/>
      <c r="AT11" s="445"/>
      <c r="AU11" s="445"/>
      <c r="AV11" s="445"/>
      <c r="AW11" s="445"/>
      <c r="AX11" s="445"/>
      <c r="AY11" s="445"/>
      <c r="AZ11" s="442"/>
      <c r="BA11" s="442"/>
      <c r="BB11" s="442"/>
    </row>
    <row r="12" spans="1:54" ht="12.75">
      <c r="A12" s="441"/>
      <c r="B12" s="441"/>
      <c r="C12" s="441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42"/>
      <c r="Q12" s="442"/>
      <c r="R12" s="442"/>
      <c r="S12" s="442"/>
      <c r="T12" s="442"/>
      <c r="U12" s="443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4"/>
      <c r="AK12" s="444"/>
      <c r="AL12" s="444"/>
      <c r="AM12" s="444"/>
      <c r="AN12" s="442"/>
      <c r="AO12" s="442"/>
      <c r="AP12" s="442"/>
      <c r="AQ12" s="442"/>
      <c r="AR12" s="445"/>
      <c r="AS12" s="445"/>
      <c r="AT12" s="445"/>
      <c r="AU12" s="445"/>
      <c r="AV12" s="445"/>
      <c r="AW12" s="445"/>
      <c r="AX12" s="445"/>
      <c r="AY12" s="445"/>
      <c r="AZ12" s="442"/>
      <c r="BA12" s="442"/>
      <c r="BB12" s="442"/>
    </row>
    <row r="13" spans="1:54" ht="12.75">
      <c r="A13" s="446"/>
      <c r="B13" s="446"/>
      <c r="C13" s="44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47"/>
      <c r="Q13" s="447"/>
      <c r="R13" s="447"/>
      <c r="S13" s="447"/>
      <c r="T13" s="447"/>
      <c r="U13" s="448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9"/>
      <c r="AK13" s="449"/>
      <c r="AL13" s="449"/>
      <c r="AM13" s="449"/>
      <c r="AN13" s="447"/>
      <c r="AO13" s="447"/>
      <c r="AP13" s="447"/>
      <c r="AQ13" s="447"/>
      <c r="AR13" s="450"/>
      <c r="AS13" s="450"/>
      <c r="AT13" s="450"/>
      <c r="AU13" s="450"/>
      <c r="AV13" s="450"/>
      <c r="AW13" s="450"/>
      <c r="AX13" s="450"/>
      <c r="AY13" s="450"/>
      <c r="AZ13" s="447"/>
      <c r="BA13" s="447"/>
      <c r="BB13" s="447"/>
    </row>
    <row r="14" spans="1:54" ht="12.75">
      <c r="A14" s="451">
        <v>1</v>
      </c>
      <c r="B14" s="451"/>
      <c r="C14" s="451"/>
      <c r="D14" s="451">
        <v>2</v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2">
        <v>3</v>
      </c>
      <c r="Q14" s="452"/>
      <c r="R14" s="452">
        <v>4</v>
      </c>
      <c r="S14" s="452"/>
      <c r="T14" s="452"/>
      <c r="U14" s="453"/>
      <c r="V14" s="452">
        <v>5</v>
      </c>
      <c r="W14" s="452"/>
      <c r="X14" s="452"/>
      <c r="Y14" s="452"/>
      <c r="Z14" s="452">
        <v>6</v>
      </c>
      <c r="AA14" s="452"/>
      <c r="AB14" s="452"/>
      <c r="AC14" s="452">
        <v>7</v>
      </c>
      <c r="AD14" s="452"/>
      <c r="AE14" s="452"/>
      <c r="AF14" s="452">
        <v>8</v>
      </c>
      <c r="AG14" s="452"/>
      <c r="AH14" s="452"/>
      <c r="AI14" s="452"/>
      <c r="AJ14" s="454">
        <v>9</v>
      </c>
      <c r="AK14" s="454"/>
      <c r="AL14" s="454"/>
      <c r="AM14" s="454"/>
      <c r="AN14" s="454">
        <v>10</v>
      </c>
      <c r="AO14" s="454"/>
      <c r="AP14" s="454"/>
      <c r="AQ14" s="454"/>
      <c r="AR14" s="452">
        <v>11</v>
      </c>
      <c r="AS14" s="452"/>
      <c r="AT14" s="452"/>
      <c r="AU14" s="452"/>
      <c r="AV14" s="452">
        <v>12</v>
      </c>
      <c r="AW14" s="452"/>
      <c r="AX14" s="452"/>
      <c r="AY14" s="452"/>
      <c r="AZ14" s="452">
        <v>13</v>
      </c>
      <c r="BA14" s="452"/>
      <c r="BB14" s="452"/>
    </row>
    <row r="15" spans="1:54" ht="21.75" customHeight="1">
      <c r="A15" s="455" t="s">
        <v>277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4"/>
      <c r="Q15" s="454"/>
      <c r="R15" s="454"/>
      <c r="S15" s="454"/>
      <c r="T15" s="454"/>
      <c r="U15" s="452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</row>
    <row r="16" spans="1:54" ht="19.5" customHeight="1">
      <c r="A16" s="456" t="s">
        <v>278</v>
      </c>
      <c r="B16" s="456"/>
      <c r="C16" s="456"/>
      <c r="D16" s="457" t="s">
        <v>279</v>
      </c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4" t="s">
        <v>169</v>
      </c>
      <c r="Q16" s="454"/>
      <c r="R16" s="454"/>
      <c r="S16" s="454"/>
      <c r="T16" s="454"/>
      <c r="U16" s="452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</row>
    <row r="17" spans="1:54" ht="19.5" customHeight="1">
      <c r="A17" s="456" t="s">
        <v>280</v>
      </c>
      <c r="B17" s="456"/>
      <c r="C17" s="456"/>
      <c r="D17" s="457" t="s">
        <v>281</v>
      </c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4" t="s">
        <v>171</v>
      </c>
      <c r="Q17" s="454"/>
      <c r="R17" s="454"/>
      <c r="S17" s="454"/>
      <c r="T17" s="454"/>
      <c r="U17" s="452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</row>
    <row r="18" spans="1:54" ht="19.5" customHeight="1">
      <c r="A18" s="456" t="s">
        <v>282</v>
      </c>
      <c r="B18" s="456"/>
      <c r="C18" s="456"/>
      <c r="D18" s="457" t="s">
        <v>283</v>
      </c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4" t="s">
        <v>173</v>
      </c>
      <c r="Q18" s="454"/>
      <c r="R18" s="454"/>
      <c r="S18" s="454"/>
      <c r="T18" s="454"/>
      <c r="U18" s="458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</row>
    <row r="19" spans="1:54" ht="19.5" customHeight="1">
      <c r="A19" s="456" t="s">
        <v>284</v>
      </c>
      <c r="B19" s="456"/>
      <c r="C19" s="456"/>
      <c r="D19" s="457" t="s">
        <v>285</v>
      </c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4" t="s">
        <v>175</v>
      </c>
      <c r="Q19" s="454"/>
      <c r="R19" s="454"/>
      <c r="S19" s="454"/>
      <c r="T19" s="454"/>
      <c r="U19" s="458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</row>
    <row r="20" spans="1:54" ht="19.5" customHeight="1">
      <c r="A20" s="456" t="s">
        <v>286</v>
      </c>
      <c r="B20" s="456"/>
      <c r="C20" s="456"/>
      <c r="D20" s="457" t="s">
        <v>287</v>
      </c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4" t="s">
        <v>177</v>
      </c>
      <c r="Q20" s="454"/>
      <c r="R20" s="454"/>
      <c r="S20" s="454"/>
      <c r="T20" s="454"/>
      <c r="U20" s="458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</row>
    <row r="21" spans="1:54" ht="19.5" customHeight="1">
      <c r="A21" s="456" t="s">
        <v>288</v>
      </c>
      <c r="B21" s="456"/>
      <c r="C21" s="456"/>
      <c r="D21" s="457" t="s">
        <v>289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4" t="s">
        <v>179</v>
      </c>
      <c r="Q21" s="454"/>
      <c r="R21" s="454"/>
      <c r="S21" s="454"/>
      <c r="T21" s="454"/>
      <c r="U21" s="458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</row>
    <row r="22" spans="1:54" ht="19.5" customHeight="1">
      <c r="A22" s="456" t="s">
        <v>290</v>
      </c>
      <c r="B22" s="456"/>
      <c r="C22" s="456"/>
      <c r="D22" s="457" t="s">
        <v>291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4" t="s">
        <v>181</v>
      </c>
      <c r="Q22" s="454"/>
      <c r="R22" s="454"/>
      <c r="S22" s="454"/>
      <c r="T22" s="454"/>
      <c r="U22" s="458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</row>
    <row r="23" spans="1:54" ht="19.5" customHeight="1">
      <c r="A23" s="456" t="s">
        <v>292</v>
      </c>
      <c r="B23" s="456"/>
      <c r="C23" s="456"/>
      <c r="D23" s="457" t="s">
        <v>293</v>
      </c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4" t="s">
        <v>183</v>
      </c>
      <c r="Q23" s="454"/>
      <c r="R23" s="454"/>
      <c r="S23" s="454"/>
      <c r="T23" s="454"/>
      <c r="U23" s="458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</row>
    <row r="24" spans="1:54" ht="19.5" customHeight="1">
      <c r="A24" s="456" t="s">
        <v>294</v>
      </c>
      <c r="B24" s="456"/>
      <c r="C24" s="456"/>
      <c r="D24" s="457" t="s">
        <v>295</v>
      </c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4" t="s">
        <v>185</v>
      </c>
      <c r="Q24" s="454"/>
      <c r="R24" s="454"/>
      <c r="S24" s="454"/>
      <c r="T24" s="454"/>
      <c r="U24" s="458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</row>
    <row r="25" spans="1:54" ht="19.5" customHeight="1">
      <c r="A25" s="456" t="s">
        <v>296</v>
      </c>
      <c r="B25" s="456"/>
      <c r="C25" s="456"/>
      <c r="D25" s="457" t="s">
        <v>297</v>
      </c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4" t="s">
        <v>187</v>
      </c>
      <c r="Q25" s="454"/>
      <c r="R25" s="454"/>
      <c r="S25" s="454"/>
      <c r="T25" s="454"/>
      <c r="U25" s="458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</row>
    <row r="26" spans="1:54" ht="19.5" customHeight="1">
      <c r="A26" s="456" t="s">
        <v>298</v>
      </c>
      <c r="B26" s="456"/>
      <c r="C26" s="456"/>
      <c r="D26" s="457" t="s">
        <v>299</v>
      </c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4" t="s">
        <v>189</v>
      </c>
      <c r="Q26" s="454"/>
      <c r="R26" s="454"/>
      <c r="S26" s="454"/>
      <c r="T26" s="454"/>
      <c r="U26" s="458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</row>
    <row r="27" spans="1:54" ht="19.5" customHeight="1">
      <c r="A27" s="456" t="s">
        <v>300</v>
      </c>
      <c r="B27" s="456"/>
      <c r="C27" s="456"/>
      <c r="D27" s="457" t="s">
        <v>301</v>
      </c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4" t="s">
        <v>191</v>
      </c>
      <c r="Q27" s="454"/>
      <c r="R27" s="454"/>
      <c r="S27" s="454"/>
      <c r="T27" s="454"/>
      <c r="U27" s="458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</row>
    <row r="28" spans="1:54" ht="19.5" customHeight="1">
      <c r="A28" s="456" t="s">
        <v>302</v>
      </c>
      <c r="B28" s="456"/>
      <c r="C28" s="456"/>
      <c r="D28" s="457" t="s">
        <v>303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4" t="s">
        <v>193</v>
      </c>
      <c r="Q28" s="454"/>
      <c r="R28" s="459">
        <v>7992</v>
      </c>
      <c r="S28" s="459"/>
      <c r="T28" s="459"/>
      <c r="U28" s="460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>
        <v>592</v>
      </c>
      <c r="AO28" s="459"/>
      <c r="AP28" s="459"/>
      <c r="AQ28" s="459"/>
      <c r="AR28" s="459">
        <v>7992</v>
      </c>
      <c r="AS28" s="459"/>
      <c r="AT28" s="459"/>
      <c r="AU28" s="459"/>
      <c r="AV28" s="459">
        <v>3552</v>
      </c>
      <c r="AW28" s="459"/>
      <c r="AX28" s="459"/>
      <c r="AY28" s="459"/>
      <c r="AZ28" s="459">
        <v>1</v>
      </c>
      <c r="BA28" s="459"/>
      <c r="BB28" s="459"/>
    </row>
    <row r="29" spans="1:54" ht="19.5" customHeight="1">
      <c r="A29" s="456" t="s">
        <v>304</v>
      </c>
      <c r="B29" s="456"/>
      <c r="C29" s="456"/>
      <c r="D29" s="457" t="s">
        <v>305</v>
      </c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4" t="s">
        <v>195</v>
      </c>
      <c r="Q29" s="454"/>
      <c r="R29" s="459">
        <v>23288</v>
      </c>
      <c r="S29" s="459"/>
      <c r="T29" s="459"/>
      <c r="U29" s="460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>
        <v>1725</v>
      </c>
      <c r="AO29" s="459"/>
      <c r="AP29" s="459"/>
      <c r="AQ29" s="459"/>
      <c r="AR29" s="459">
        <v>23288</v>
      </c>
      <c r="AS29" s="459"/>
      <c r="AT29" s="459"/>
      <c r="AU29" s="459"/>
      <c r="AV29" s="459">
        <v>10350</v>
      </c>
      <c r="AW29" s="459"/>
      <c r="AX29" s="459"/>
      <c r="AY29" s="459"/>
      <c r="AZ29" s="459">
        <v>3</v>
      </c>
      <c r="BA29" s="459"/>
      <c r="BB29" s="459"/>
    </row>
    <row r="30" spans="1:54" ht="19.5" customHeight="1">
      <c r="A30" s="456" t="s">
        <v>306</v>
      </c>
      <c r="B30" s="456"/>
      <c r="C30" s="456"/>
      <c r="D30" s="457" t="s">
        <v>307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4" t="s">
        <v>197</v>
      </c>
      <c r="Q30" s="454"/>
      <c r="R30" s="454"/>
      <c r="S30" s="454"/>
      <c r="T30" s="454"/>
      <c r="U30" s="458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</row>
    <row r="31" spans="1:54" ht="19.5" customHeight="1" thickBot="1">
      <c r="A31" s="461" t="s">
        <v>308</v>
      </c>
      <c r="B31" s="461"/>
      <c r="C31" s="461"/>
      <c r="D31" s="462" t="s">
        <v>309</v>
      </c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54" t="s">
        <v>199</v>
      </c>
      <c r="Q31" s="454"/>
      <c r="R31" s="439"/>
      <c r="S31" s="439"/>
      <c r="T31" s="439"/>
      <c r="U31" s="463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</row>
    <row r="32" spans="1:54" ht="21.75" customHeight="1" thickBot="1">
      <c r="A32" s="464" t="s">
        <v>310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5" t="s">
        <v>201</v>
      </c>
      <c r="Q32" s="465"/>
      <c r="R32" s="466">
        <v>31280</v>
      </c>
      <c r="S32" s="466"/>
      <c r="T32" s="466"/>
      <c r="U32" s="467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>
        <v>2317</v>
      </c>
      <c r="AO32" s="466"/>
      <c r="AP32" s="466"/>
      <c r="AQ32" s="466"/>
      <c r="AR32" s="466">
        <v>31280</v>
      </c>
      <c r="AS32" s="466"/>
      <c r="AT32" s="466"/>
      <c r="AU32" s="466"/>
      <c r="AV32" s="466">
        <v>13902</v>
      </c>
      <c r="AW32" s="466"/>
      <c r="AX32" s="466"/>
      <c r="AY32" s="466"/>
      <c r="AZ32" s="466">
        <v>4</v>
      </c>
      <c r="BA32" s="466"/>
      <c r="BB32" s="466"/>
    </row>
    <row r="33" spans="1:54" ht="18.75" customHeight="1">
      <c r="A33" s="468">
        <v>100030</v>
      </c>
      <c r="B33" s="468"/>
      <c r="C33" s="468"/>
      <c r="D33" s="469" t="s">
        <v>311</v>
      </c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54" t="s">
        <v>203</v>
      </c>
      <c r="Q33" s="454"/>
      <c r="R33" s="449"/>
      <c r="S33" s="449"/>
      <c r="T33" s="449"/>
      <c r="U33" s="470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</row>
    <row r="34" spans="1:54" ht="18.75" customHeight="1">
      <c r="A34" s="471">
        <v>100040</v>
      </c>
      <c r="B34" s="471"/>
      <c r="C34" s="471"/>
      <c r="D34" s="457" t="s">
        <v>312</v>
      </c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4" t="s">
        <v>205</v>
      </c>
      <c r="Q34" s="454"/>
      <c r="R34" s="454"/>
      <c r="S34" s="454"/>
      <c r="T34" s="454"/>
      <c r="U34" s="458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</row>
    <row r="35" spans="1:54" ht="18.75" customHeight="1">
      <c r="A35" s="471">
        <v>100050</v>
      </c>
      <c r="B35" s="471"/>
      <c r="C35" s="471"/>
      <c r="D35" s="457" t="s">
        <v>313</v>
      </c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4" t="s">
        <v>207</v>
      </c>
      <c r="Q35" s="454"/>
      <c r="R35" s="454"/>
      <c r="S35" s="454"/>
      <c r="T35" s="454"/>
      <c r="U35" s="458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</row>
    <row r="36" spans="1:54" ht="18.75" customHeight="1">
      <c r="A36" s="436" t="s">
        <v>314</v>
      </c>
      <c r="B36" s="471"/>
      <c r="C36" s="471"/>
      <c r="D36" s="457" t="s">
        <v>315</v>
      </c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4" t="s">
        <v>209</v>
      </c>
      <c r="Q36" s="454"/>
      <c r="R36" s="454"/>
      <c r="S36" s="454"/>
      <c r="T36" s="454"/>
      <c r="U36" s="458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</row>
    <row r="37" spans="1:54" ht="26.25" customHeight="1">
      <c r="A37" s="436" t="s">
        <v>316</v>
      </c>
      <c r="B37" s="471"/>
      <c r="C37" s="471"/>
      <c r="D37" s="457" t="s">
        <v>317</v>
      </c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4" t="s">
        <v>211</v>
      </c>
      <c r="Q37" s="454"/>
      <c r="R37" s="454"/>
      <c r="S37" s="454"/>
      <c r="T37" s="454"/>
      <c r="U37" s="458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</row>
    <row r="38" spans="1:54" ht="18.75" customHeight="1" thickBot="1">
      <c r="A38" s="472" t="s">
        <v>318</v>
      </c>
      <c r="B38" s="472"/>
      <c r="C38" s="472"/>
      <c r="D38" s="462" t="s">
        <v>319</v>
      </c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54" t="s">
        <v>213</v>
      </c>
      <c r="Q38" s="454"/>
      <c r="R38" s="439"/>
      <c r="S38" s="439"/>
      <c r="T38" s="439"/>
      <c r="U38" s="463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</row>
    <row r="39" spans="1:54" ht="21.75" customHeight="1" thickBot="1">
      <c r="A39" s="464" t="s">
        <v>320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5" t="s">
        <v>215</v>
      </c>
      <c r="Q39" s="465"/>
      <c r="R39" s="473"/>
      <c r="S39" s="473"/>
      <c r="T39" s="473"/>
      <c r="U39" s="474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</row>
    <row r="40" spans="1:54" ht="19.5" customHeight="1">
      <c r="A40" s="468">
        <v>100020</v>
      </c>
      <c r="B40" s="468"/>
      <c r="C40" s="468"/>
      <c r="D40" s="469" t="s">
        <v>321</v>
      </c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54" t="s">
        <v>217</v>
      </c>
      <c r="Q40" s="454"/>
      <c r="R40" s="449"/>
      <c r="S40" s="449"/>
      <c r="T40" s="449"/>
      <c r="U40" s="470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</row>
    <row r="41" spans="1:54" ht="19.5" customHeight="1">
      <c r="A41" s="471">
        <v>100030</v>
      </c>
      <c r="B41" s="471"/>
      <c r="C41" s="471"/>
      <c r="D41" s="457" t="s">
        <v>322</v>
      </c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4" t="s">
        <v>219</v>
      </c>
      <c r="Q41" s="454"/>
      <c r="R41" s="454"/>
      <c r="S41" s="454"/>
      <c r="T41" s="454"/>
      <c r="U41" s="458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</row>
    <row r="42" spans="1:54" ht="19.5" customHeight="1">
      <c r="A42" s="471">
        <v>100340</v>
      </c>
      <c r="B42" s="471"/>
      <c r="C42" s="471"/>
      <c r="D42" s="457" t="s">
        <v>323</v>
      </c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4" t="s">
        <v>221</v>
      </c>
      <c r="Q42" s="454"/>
      <c r="R42" s="454"/>
      <c r="S42" s="454"/>
      <c r="T42" s="454"/>
      <c r="U42" s="458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</row>
    <row r="43" spans="1:54" ht="19.5" customHeight="1">
      <c r="A43" s="471">
        <v>100040</v>
      </c>
      <c r="B43" s="471"/>
      <c r="C43" s="471"/>
      <c r="D43" s="457" t="s">
        <v>324</v>
      </c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4" t="s">
        <v>223</v>
      </c>
      <c r="Q43" s="454"/>
      <c r="R43" s="454"/>
      <c r="S43" s="454"/>
      <c r="T43" s="454"/>
      <c r="U43" s="458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</row>
    <row r="44" spans="1:54" ht="19.5" customHeight="1">
      <c r="A44" s="471">
        <v>100050</v>
      </c>
      <c r="B44" s="471"/>
      <c r="C44" s="471"/>
      <c r="D44" s="457" t="s">
        <v>325</v>
      </c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4" t="s">
        <v>225</v>
      </c>
      <c r="Q44" s="454"/>
      <c r="R44" s="454"/>
      <c r="S44" s="454"/>
      <c r="T44" s="454"/>
      <c r="U44" s="458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</row>
    <row r="45" spans="1:54" ht="19.5" customHeight="1">
      <c r="A45" s="471">
        <v>100060</v>
      </c>
      <c r="B45" s="471"/>
      <c r="C45" s="471"/>
      <c r="D45" s="457" t="s">
        <v>326</v>
      </c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4" t="s">
        <v>226</v>
      </c>
      <c r="Q45" s="454"/>
      <c r="R45" s="454"/>
      <c r="S45" s="454"/>
      <c r="T45" s="454"/>
      <c r="U45" s="458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</row>
    <row r="46" spans="1:54" ht="18.75" customHeight="1">
      <c r="A46" s="436" t="s">
        <v>327</v>
      </c>
      <c r="B46" s="471"/>
      <c r="C46" s="471"/>
      <c r="D46" s="457" t="s">
        <v>328</v>
      </c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4" t="s">
        <v>228</v>
      </c>
      <c r="Q46" s="454"/>
      <c r="R46" s="454"/>
      <c r="S46" s="454"/>
      <c r="T46" s="454"/>
      <c r="U46" s="458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</row>
    <row r="47" spans="1:54" ht="27" customHeight="1">
      <c r="A47" s="436" t="s">
        <v>329</v>
      </c>
      <c r="B47" s="471"/>
      <c r="C47" s="471"/>
      <c r="D47" s="457" t="s">
        <v>317</v>
      </c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4" t="s">
        <v>230</v>
      </c>
      <c r="Q47" s="454"/>
      <c r="R47" s="454"/>
      <c r="S47" s="454"/>
      <c r="T47" s="454"/>
      <c r="U47" s="458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</row>
    <row r="48" spans="1:54" ht="18.75" customHeight="1" thickBot="1">
      <c r="A48" s="435" t="s">
        <v>330</v>
      </c>
      <c r="B48" s="472"/>
      <c r="C48" s="472"/>
      <c r="D48" s="462" t="s">
        <v>319</v>
      </c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54" t="s">
        <v>232</v>
      </c>
      <c r="Q48" s="454"/>
      <c r="R48" s="439"/>
      <c r="S48" s="439"/>
      <c r="T48" s="439"/>
      <c r="U48" s="463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</row>
    <row r="49" spans="1:54" ht="21.75" customHeight="1" thickBot="1">
      <c r="A49" s="464" t="s">
        <v>331</v>
      </c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5" t="s">
        <v>233</v>
      </c>
      <c r="Q49" s="465"/>
      <c r="R49" s="473"/>
      <c r="S49" s="473"/>
      <c r="T49" s="473"/>
      <c r="U49" s="474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A49" s="473"/>
      <c r="BB49" s="473"/>
    </row>
    <row r="50" spans="1:54" ht="19.5" customHeight="1">
      <c r="A50" s="446">
        <v>110010</v>
      </c>
      <c r="B50" s="446"/>
      <c r="C50" s="446"/>
      <c r="D50" s="469" t="s">
        <v>332</v>
      </c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54" t="s">
        <v>235</v>
      </c>
      <c r="Q50" s="454"/>
      <c r="R50" s="449"/>
      <c r="S50" s="449"/>
      <c r="T50" s="449"/>
      <c r="U50" s="470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49"/>
      <c r="AW50" s="449"/>
      <c r="AX50" s="449"/>
      <c r="AY50" s="449"/>
      <c r="AZ50" s="449"/>
      <c r="BA50" s="449"/>
      <c r="BB50" s="449"/>
    </row>
    <row r="51" spans="1:54" ht="19.5" customHeight="1">
      <c r="A51" s="436">
        <v>110020</v>
      </c>
      <c r="B51" s="436"/>
      <c r="C51" s="436"/>
      <c r="D51" s="457" t="s">
        <v>333</v>
      </c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4" t="s">
        <v>237</v>
      </c>
      <c r="Q51" s="454"/>
      <c r="R51" s="454"/>
      <c r="S51" s="454"/>
      <c r="T51" s="454"/>
      <c r="U51" s="458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</row>
    <row r="52" spans="1:54" ht="19.5" customHeight="1">
      <c r="A52" s="436">
        <v>110030</v>
      </c>
      <c r="B52" s="436"/>
      <c r="C52" s="436"/>
      <c r="D52" s="457" t="s">
        <v>334</v>
      </c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4" t="s">
        <v>239</v>
      </c>
      <c r="Q52" s="454"/>
      <c r="R52" s="454"/>
      <c r="S52" s="454"/>
      <c r="T52" s="454"/>
      <c r="U52" s="458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</row>
    <row r="53" spans="1:54" ht="19.5" customHeight="1">
      <c r="A53" s="436">
        <v>110330</v>
      </c>
      <c r="B53" s="436"/>
      <c r="C53" s="436"/>
      <c r="D53" s="457" t="s">
        <v>335</v>
      </c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4" t="s">
        <v>240</v>
      </c>
      <c r="Q53" s="454"/>
      <c r="R53" s="454"/>
      <c r="S53" s="454"/>
      <c r="T53" s="454"/>
      <c r="U53" s="458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</row>
    <row r="54" spans="1:54" ht="19.5" customHeight="1">
      <c r="A54" s="436">
        <v>110040</v>
      </c>
      <c r="B54" s="436"/>
      <c r="C54" s="436"/>
      <c r="D54" s="457" t="s">
        <v>336</v>
      </c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4" t="s">
        <v>242</v>
      </c>
      <c r="Q54" s="454"/>
      <c r="R54" s="454"/>
      <c r="S54" s="454"/>
      <c r="T54" s="454"/>
      <c r="U54" s="458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</row>
    <row r="55" spans="1:54" ht="19.5" customHeight="1">
      <c r="A55" s="436">
        <v>110340</v>
      </c>
      <c r="B55" s="436"/>
      <c r="C55" s="436"/>
      <c r="D55" s="457" t="s">
        <v>337</v>
      </c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4" t="s">
        <v>244</v>
      </c>
      <c r="Q55" s="454"/>
      <c r="R55" s="454"/>
      <c r="S55" s="454"/>
      <c r="T55" s="454"/>
      <c r="U55" s="458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</row>
    <row r="56" spans="1:54" ht="19.5" customHeight="1">
      <c r="A56" s="436">
        <v>110050</v>
      </c>
      <c r="B56" s="436"/>
      <c r="C56" s="436"/>
      <c r="D56" s="457" t="s">
        <v>338</v>
      </c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4" t="s">
        <v>246</v>
      </c>
      <c r="Q56" s="454"/>
      <c r="R56" s="454"/>
      <c r="S56" s="454"/>
      <c r="T56" s="454"/>
      <c r="U56" s="458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</row>
    <row r="57" spans="1:54" ht="19.5" customHeight="1">
      <c r="A57" s="436">
        <v>110060</v>
      </c>
      <c r="B57" s="436"/>
      <c r="C57" s="436"/>
      <c r="D57" s="457" t="s">
        <v>339</v>
      </c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4" t="s">
        <v>248</v>
      </c>
      <c r="Q57" s="454"/>
      <c r="R57" s="454"/>
      <c r="S57" s="454"/>
      <c r="T57" s="454"/>
      <c r="U57" s="458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</row>
    <row r="58" spans="1:54" ht="19.5" customHeight="1">
      <c r="A58" s="436">
        <v>110070</v>
      </c>
      <c r="B58" s="436"/>
      <c r="C58" s="436"/>
      <c r="D58" s="457" t="s">
        <v>340</v>
      </c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4" t="s">
        <v>250</v>
      </c>
      <c r="Q58" s="454"/>
      <c r="R58" s="454"/>
      <c r="S58" s="454"/>
      <c r="T58" s="454"/>
      <c r="U58" s="458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</row>
    <row r="59" spans="1:54" ht="19.5" customHeight="1">
      <c r="A59" s="436">
        <v>110080</v>
      </c>
      <c r="B59" s="436"/>
      <c r="C59" s="436"/>
      <c r="D59" s="457" t="s">
        <v>341</v>
      </c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4" t="s">
        <v>252</v>
      </c>
      <c r="Q59" s="454"/>
      <c r="R59" s="454"/>
      <c r="S59" s="454"/>
      <c r="T59" s="454"/>
      <c r="U59" s="458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</row>
    <row r="60" spans="1:54" ht="19.5" customHeight="1">
      <c r="A60" s="436" t="s">
        <v>342</v>
      </c>
      <c r="B60" s="436"/>
      <c r="C60" s="436"/>
      <c r="D60" s="457" t="s">
        <v>315</v>
      </c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4" t="s">
        <v>254</v>
      </c>
      <c r="Q60" s="454"/>
      <c r="R60" s="454"/>
      <c r="S60" s="454"/>
      <c r="T60" s="454"/>
      <c r="U60" s="458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</row>
    <row r="61" spans="1:54" ht="51" customHeight="1">
      <c r="A61" s="436" t="s">
        <v>343</v>
      </c>
      <c r="B61" s="436"/>
      <c r="C61" s="436"/>
      <c r="D61" s="457" t="s">
        <v>558</v>
      </c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4" t="s">
        <v>256</v>
      </c>
      <c r="Q61" s="454"/>
      <c r="R61" s="454"/>
      <c r="S61" s="454"/>
      <c r="T61" s="454"/>
      <c r="U61" s="458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</row>
    <row r="62" spans="1:54" ht="19.5" customHeight="1">
      <c r="A62" s="436" t="s">
        <v>342</v>
      </c>
      <c r="B62" s="436"/>
      <c r="C62" s="436"/>
      <c r="D62" s="457" t="s">
        <v>344</v>
      </c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4" t="s">
        <v>258</v>
      </c>
      <c r="Q62" s="454"/>
      <c r="R62" s="454"/>
      <c r="S62" s="454"/>
      <c r="T62" s="454"/>
      <c r="U62" s="458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</row>
    <row r="63" spans="1:54" ht="19.5" customHeight="1">
      <c r="A63" s="436" t="s">
        <v>342</v>
      </c>
      <c r="B63" s="436"/>
      <c r="C63" s="436"/>
      <c r="D63" s="457" t="s">
        <v>345</v>
      </c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4" t="s">
        <v>346</v>
      </c>
      <c r="Q63" s="454"/>
      <c r="R63" s="454"/>
      <c r="S63" s="454"/>
      <c r="T63" s="454"/>
      <c r="U63" s="458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</row>
    <row r="64" spans="1:54" ht="19.5" customHeight="1">
      <c r="A64" s="436">
        <v>120330</v>
      </c>
      <c r="B64" s="436"/>
      <c r="C64" s="436"/>
      <c r="D64" s="457" t="s">
        <v>335</v>
      </c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4" t="s">
        <v>347</v>
      </c>
      <c r="Q64" s="454"/>
      <c r="R64" s="454"/>
      <c r="S64" s="454"/>
      <c r="T64" s="454"/>
      <c r="U64" s="458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</row>
    <row r="65" spans="1:54" ht="19.5" customHeight="1">
      <c r="A65" s="436">
        <v>120340</v>
      </c>
      <c r="B65" s="436"/>
      <c r="C65" s="436"/>
      <c r="D65" s="457" t="s">
        <v>337</v>
      </c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4" t="s">
        <v>348</v>
      </c>
      <c r="Q65" s="454"/>
      <c r="R65" s="454"/>
      <c r="S65" s="454"/>
      <c r="T65" s="454"/>
      <c r="U65" s="458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</row>
    <row r="66" spans="1:54" ht="19.5" customHeight="1">
      <c r="A66" s="436">
        <v>120050</v>
      </c>
      <c r="B66" s="436"/>
      <c r="C66" s="436"/>
      <c r="D66" s="457" t="s">
        <v>338</v>
      </c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4" t="s">
        <v>349</v>
      </c>
      <c r="Q66" s="454"/>
      <c r="R66" s="454"/>
      <c r="S66" s="454"/>
      <c r="T66" s="454"/>
      <c r="U66" s="458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</row>
    <row r="67" spans="1:54" ht="19.5" customHeight="1">
      <c r="A67" s="436">
        <v>120060</v>
      </c>
      <c r="B67" s="436"/>
      <c r="C67" s="436"/>
      <c r="D67" s="457" t="s">
        <v>339</v>
      </c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4" t="s">
        <v>350</v>
      </c>
      <c r="Q67" s="454"/>
      <c r="R67" s="454"/>
      <c r="S67" s="454"/>
      <c r="T67" s="454"/>
      <c r="U67" s="458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</row>
    <row r="68" spans="1:54" ht="19.5" customHeight="1">
      <c r="A68" s="436">
        <v>120070</v>
      </c>
      <c r="B68" s="436"/>
      <c r="C68" s="436"/>
      <c r="D68" s="457" t="s">
        <v>340</v>
      </c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4" t="s">
        <v>351</v>
      </c>
      <c r="Q68" s="454"/>
      <c r="R68" s="454"/>
      <c r="S68" s="454"/>
      <c r="T68" s="454"/>
      <c r="U68" s="458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</row>
    <row r="69" spans="1:54" ht="19.5" customHeight="1">
      <c r="A69" s="436">
        <v>120080</v>
      </c>
      <c r="B69" s="436"/>
      <c r="C69" s="436"/>
      <c r="D69" s="457" t="s">
        <v>341</v>
      </c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4" t="s">
        <v>352</v>
      </c>
      <c r="Q69" s="454"/>
      <c r="R69" s="454"/>
      <c r="S69" s="454"/>
      <c r="T69" s="454"/>
      <c r="U69" s="458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</row>
    <row r="70" spans="1:54" ht="19.5" customHeight="1">
      <c r="A70" s="436" t="s">
        <v>353</v>
      </c>
      <c r="B70" s="436"/>
      <c r="C70" s="436"/>
      <c r="D70" s="457" t="s">
        <v>315</v>
      </c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4" t="s">
        <v>354</v>
      </c>
      <c r="Q70" s="454"/>
      <c r="R70" s="454"/>
      <c r="S70" s="454"/>
      <c r="T70" s="454"/>
      <c r="U70" s="458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</row>
    <row r="71" spans="1:54" ht="26.25" customHeight="1">
      <c r="A71" s="436" t="s">
        <v>355</v>
      </c>
      <c r="B71" s="436"/>
      <c r="C71" s="436"/>
      <c r="D71" s="457" t="s">
        <v>558</v>
      </c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4" t="s">
        <v>356</v>
      </c>
      <c r="Q71" s="454"/>
      <c r="R71" s="454"/>
      <c r="S71" s="454"/>
      <c r="T71" s="454"/>
      <c r="U71" s="458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</row>
    <row r="72" spans="1:54" ht="19.5" customHeight="1">
      <c r="A72" s="436" t="s">
        <v>353</v>
      </c>
      <c r="B72" s="436"/>
      <c r="C72" s="436"/>
      <c r="D72" s="457" t="s">
        <v>317</v>
      </c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7"/>
      <c r="P72" s="454" t="s">
        <v>357</v>
      </c>
      <c r="Q72" s="454"/>
      <c r="R72" s="454"/>
      <c r="S72" s="454"/>
      <c r="T72" s="454"/>
      <c r="U72" s="458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</row>
    <row r="73" spans="1:54" ht="19.5" customHeight="1">
      <c r="A73" s="436" t="s">
        <v>353</v>
      </c>
      <c r="B73" s="436"/>
      <c r="C73" s="436"/>
      <c r="D73" s="457" t="s">
        <v>319</v>
      </c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4" t="s">
        <v>358</v>
      </c>
      <c r="Q73" s="454"/>
      <c r="R73" s="454"/>
      <c r="S73" s="454"/>
      <c r="T73" s="454"/>
      <c r="U73" s="458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</row>
    <row r="74" spans="1:54" ht="19.5" customHeight="1">
      <c r="A74" s="436">
        <v>130050</v>
      </c>
      <c r="B74" s="436"/>
      <c r="C74" s="436"/>
      <c r="D74" s="457" t="s">
        <v>338</v>
      </c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4" t="s">
        <v>359</v>
      </c>
      <c r="Q74" s="454"/>
      <c r="R74" s="454"/>
      <c r="S74" s="454"/>
      <c r="T74" s="454"/>
      <c r="U74" s="458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</row>
    <row r="75" spans="1:54" ht="19.5" customHeight="1">
      <c r="A75" s="436">
        <v>130060</v>
      </c>
      <c r="B75" s="436"/>
      <c r="C75" s="436"/>
      <c r="D75" s="457" t="s">
        <v>339</v>
      </c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4" t="s">
        <v>360</v>
      </c>
      <c r="Q75" s="454"/>
      <c r="R75" s="454"/>
      <c r="S75" s="454"/>
      <c r="T75" s="454"/>
      <c r="U75" s="458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</row>
    <row r="76" spans="1:54" ht="19.5" customHeight="1">
      <c r="A76" s="436">
        <v>130070</v>
      </c>
      <c r="B76" s="436"/>
      <c r="C76" s="436"/>
      <c r="D76" s="457" t="s">
        <v>340</v>
      </c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4" t="s">
        <v>361</v>
      </c>
      <c r="Q76" s="454"/>
      <c r="R76" s="454"/>
      <c r="S76" s="454"/>
      <c r="T76" s="454"/>
      <c r="U76" s="458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</row>
    <row r="77" spans="1:54" ht="19.5" customHeight="1">
      <c r="A77" s="436">
        <v>130080</v>
      </c>
      <c r="B77" s="436"/>
      <c r="C77" s="436"/>
      <c r="D77" s="457" t="s">
        <v>341</v>
      </c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4" t="s">
        <v>362</v>
      </c>
      <c r="Q77" s="454"/>
      <c r="R77" s="454"/>
      <c r="S77" s="454"/>
      <c r="T77" s="454"/>
      <c r="U77" s="458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</row>
    <row r="78" spans="1:54" ht="19.5" customHeight="1">
      <c r="A78" s="436" t="s">
        <v>363</v>
      </c>
      <c r="B78" s="436"/>
      <c r="C78" s="436"/>
      <c r="D78" s="457" t="s">
        <v>315</v>
      </c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4" t="s">
        <v>364</v>
      </c>
      <c r="Q78" s="454"/>
      <c r="R78" s="454"/>
      <c r="S78" s="454"/>
      <c r="T78" s="454"/>
      <c r="U78" s="458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</row>
    <row r="79" spans="1:54" ht="26.25" customHeight="1">
      <c r="A79" s="436" t="s">
        <v>365</v>
      </c>
      <c r="B79" s="436"/>
      <c r="C79" s="436"/>
      <c r="D79" s="457" t="s">
        <v>559</v>
      </c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4" t="s">
        <v>366</v>
      </c>
      <c r="Q79" s="454"/>
      <c r="R79" s="454"/>
      <c r="S79" s="454"/>
      <c r="T79" s="454"/>
      <c r="U79" s="458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</row>
    <row r="80" spans="1:54" ht="19.5" customHeight="1">
      <c r="A80" s="436" t="s">
        <v>363</v>
      </c>
      <c r="B80" s="436"/>
      <c r="C80" s="436"/>
      <c r="D80" s="457" t="s">
        <v>317</v>
      </c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4" t="s">
        <v>367</v>
      </c>
      <c r="Q80" s="454"/>
      <c r="R80" s="454"/>
      <c r="S80" s="454"/>
      <c r="T80" s="454"/>
      <c r="U80" s="458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</row>
    <row r="81" spans="1:54" ht="19.5" customHeight="1" thickBot="1">
      <c r="A81" s="435" t="s">
        <v>363</v>
      </c>
      <c r="B81" s="435"/>
      <c r="C81" s="435"/>
      <c r="D81" s="462" t="s">
        <v>319</v>
      </c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54" t="s">
        <v>368</v>
      </c>
      <c r="Q81" s="454"/>
      <c r="R81" s="439"/>
      <c r="S81" s="439"/>
      <c r="T81" s="439"/>
      <c r="U81" s="463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39"/>
      <c r="AW81" s="439"/>
      <c r="AX81" s="439"/>
      <c r="AY81" s="439"/>
      <c r="AZ81" s="439"/>
      <c r="BA81" s="439"/>
      <c r="BB81" s="439"/>
    </row>
    <row r="82" spans="1:54" ht="30" customHeight="1" thickBot="1">
      <c r="A82" s="475" t="s">
        <v>369</v>
      </c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7"/>
      <c r="P82" s="465" t="s">
        <v>370</v>
      </c>
      <c r="Q82" s="465"/>
      <c r="R82" s="473"/>
      <c r="S82" s="473"/>
      <c r="T82" s="473"/>
      <c r="U82" s="474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</row>
    <row r="83" spans="1:54" ht="19.5" customHeight="1">
      <c r="A83" s="446">
        <v>140030</v>
      </c>
      <c r="B83" s="446"/>
      <c r="C83" s="446"/>
      <c r="D83" s="469" t="s">
        <v>371</v>
      </c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54" t="s">
        <v>372</v>
      </c>
      <c r="Q83" s="454"/>
      <c r="R83" s="449"/>
      <c r="S83" s="449"/>
      <c r="T83" s="449"/>
      <c r="U83" s="470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Q83" s="449"/>
      <c r="AR83" s="449"/>
      <c r="AS83" s="449"/>
      <c r="AT83" s="449"/>
      <c r="AU83" s="449"/>
      <c r="AV83" s="449"/>
      <c r="AW83" s="449"/>
      <c r="AX83" s="449"/>
      <c r="AY83" s="449"/>
      <c r="AZ83" s="449"/>
      <c r="BA83" s="449"/>
      <c r="BB83" s="449"/>
    </row>
    <row r="84" spans="1:54" ht="19.5" customHeight="1">
      <c r="A84" s="436">
        <v>140040</v>
      </c>
      <c r="B84" s="436"/>
      <c r="C84" s="436"/>
      <c r="D84" s="457" t="s">
        <v>373</v>
      </c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4" t="s">
        <v>374</v>
      </c>
      <c r="Q84" s="454"/>
      <c r="R84" s="459">
        <v>8987</v>
      </c>
      <c r="S84" s="459"/>
      <c r="T84" s="459"/>
      <c r="U84" s="460"/>
      <c r="V84" s="459">
        <v>1081</v>
      </c>
      <c r="W84" s="459"/>
      <c r="X84" s="459"/>
      <c r="Y84" s="459"/>
      <c r="Z84" s="459"/>
      <c r="AA84" s="459"/>
      <c r="AB84" s="459"/>
      <c r="AC84" s="459">
        <v>1427</v>
      </c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>
        <v>581</v>
      </c>
      <c r="AO84" s="459"/>
      <c r="AP84" s="459"/>
      <c r="AQ84" s="459"/>
      <c r="AR84" s="459">
        <v>11495</v>
      </c>
      <c r="AS84" s="459"/>
      <c r="AT84" s="459"/>
      <c r="AU84" s="459"/>
      <c r="AV84" s="459">
        <v>6100</v>
      </c>
      <c r="AW84" s="459"/>
      <c r="AX84" s="459"/>
      <c r="AY84" s="459"/>
      <c r="AZ84" s="459">
        <v>2</v>
      </c>
      <c r="BA84" s="459"/>
      <c r="BB84" s="459"/>
    </row>
    <row r="85" spans="1:54" ht="19.5" customHeight="1">
      <c r="A85" s="436">
        <v>140060</v>
      </c>
      <c r="B85" s="436"/>
      <c r="C85" s="436"/>
      <c r="D85" s="457" t="s">
        <v>339</v>
      </c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4" t="s">
        <v>375</v>
      </c>
      <c r="Q85" s="454"/>
      <c r="R85" s="459">
        <v>59020</v>
      </c>
      <c r="S85" s="459"/>
      <c r="T85" s="459"/>
      <c r="U85" s="460"/>
      <c r="V85" s="459">
        <v>1459</v>
      </c>
      <c r="W85" s="459"/>
      <c r="X85" s="459"/>
      <c r="Y85" s="459"/>
      <c r="Z85" s="459">
        <v>17</v>
      </c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>
        <v>4415</v>
      </c>
      <c r="AO85" s="459"/>
      <c r="AP85" s="459"/>
      <c r="AQ85" s="459"/>
      <c r="AR85" s="459">
        <v>60496</v>
      </c>
      <c r="AS85" s="459"/>
      <c r="AT85" s="459"/>
      <c r="AU85" s="459"/>
      <c r="AV85" s="459">
        <v>21900</v>
      </c>
      <c r="AW85" s="459"/>
      <c r="AX85" s="459"/>
      <c r="AY85" s="459"/>
      <c r="AZ85" s="459">
        <v>9</v>
      </c>
      <c r="BA85" s="459"/>
      <c r="BB85" s="459"/>
    </row>
    <row r="86" spans="1:54" ht="19.5" customHeight="1">
      <c r="A86" s="436">
        <v>140070</v>
      </c>
      <c r="B86" s="436"/>
      <c r="C86" s="436"/>
      <c r="D86" s="457" t="s">
        <v>340</v>
      </c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4" t="s">
        <v>376</v>
      </c>
      <c r="Q86" s="454"/>
      <c r="R86" s="459">
        <v>14598</v>
      </c>
      <c r="S86" s="459"/>
      <c r="T86" s="459"/>
      <c r="U86" s="460"/>
      <c r="V86" s="459">
        <v>2492</v>
      </c>
      <c r="W86" s="459"/>
      <c r="X86" s="459"/>
      <c r="Y86" s="459"/>
      <c r="Z86" s="459">
        <v>324</v>
      </c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>
        <v>1278</v>
      </c>
      <c r="AO86" s="459"/>
      <c r="AP86" s="459"/>
      <c r="AQ86" s="459"/>
      <c r="AR86" s="459">
        <v>17414</v>
      </c>
      <c r="AS86" s="459"/>
      <c r="AT86" s="459"/>
      <c r="AU86" s="459"/>
      <c r="AV86" s="459">
        <v>5320</v>
      </c>
      <c r="AW86" s="459"/>
      <c r="AX86" s="459"/>
      <c r="AY86" s="459"/>
      <c r="AZ86" s="459">
        <v>3</v>
      </c>
      <c r="BA86" s="459"/>
      <c r="BB86" s="459"/>
    </row>
    <row r="87" spans="1:54" ht="19.5" customHeight="1">
      <c r="A87" s="436">
        <v>140080</v>
      </c>
      <c r="B87" s="436"/>
      <c r="C87" s="436"/>
      <c r="D87" s="457" t="s">
        <v>341</v>
      </c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4" t="s">
        <v>377</v>
      </c>
      <c r="Q87" s="454"/>
      <c r="R87" s="459"/>
      <c r="S87" s="459"/>
      <c r="T87" s="459"/>
      <c r="U87" s="460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</row>
    <row r="88" spans="1:54" ht="19.5" customHeight="1">
      <c r="A88" s="436" t="s">
        <v>378</v>
      </c>
      <c r="B88" s="436"/>
      <c r="C88" s="436"/>
      <c r="D88" s="457" t="s">
        <v>315</v>
      </c>
      <c r="E88" s="457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4" t="s">
        <v>379</v>
      </c>
      <c r="Q88" s="454"/>
      <c r="R88" s="459">
        <v>205908</v>
      </c>
      <c r="S88" s="459"/>
      <c r="T88" s="459"/>
      <c r="U88" s="460"/>
      <c r="V88" s="459">
        <v>57914</v>
      </c>
      <c r="W88" s="459"/>
      <c r="X88" s="459"/>
      <c r="Y88" s="459"/>
      <c r="Z88" s="459">
        <v>9227</v>
      </c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>
        <v>20318</v>
      </c>
      <c r="AO88" s="459"/>
      <c r="AP88" s="459"/>
      <c r="AQ88" s="459"/>
      <c r="AR88" s="459">
        <v>273049</v>
      </c>
      <c r="AS88" s="459"/>
      <c r="AT88" s="459"/>
      <c r="AU88" s="459"/>
      <c r="AV88" s="459">
        <v>103213</v>
      </c>
      <c r="AW88" s="459"/>
      <c r="AX88" s="459"/>
      <c r="AY88" s="459"/>
      <c r="AZ88" s="459">
        <v>80</v>
      </c>
      <c r="BA88" s="459"/>
      <c r="BB88" s="459"/>
    </row>
    <row r="89" spans="1:54" ht="37.5" customHeight="1">
      <c r="A89" s="436" t="s">
        <v>380</v>
      </c>
      <c r="B89" s="436"/>
      <c r="C89" s="436"/>
      <c r="D89" s="478" t="s">
        <v>560</v>
      </c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54" t="s">
        <v>381</v>
      </c>
      <c r="Q89" s="454"/>
      <c r="R89" s="459"/>
      <c r="S89" s="459"/>
      <c r="T89" s="459"/>
      <c r="U89" s="460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</row>
    <row r="90" spans="1:54" ht="19.5" customHeight="1">
      <c r="A90" s="436" t="s">
        <v>378</v>
      </c>
      <c r="B90" s="436"/>
      <c r="C90" s="436"/>
      <c r="D90" s="457" t="s">
        <v>317</v>
      </c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4" t="s">
        <v>382</v>
      </c>
      <c r="Q90" s="454"/>
      <c r="R90" s="459">
        <v>165611</v>
      </c>
      <c r="S90" s="459"/>
      <c r="T90" s="459"/>
      <c r="U90" s="460"/>
      <c r="V90" s="459">
        <v>13036</v>
      </c>
      <c r="W90" s="459"/>
      <c r="X90" s="459"/>
      <c r="Y90" s="459"/>
      <c r="Z90" s="459">
        <v>2058</v>
      </c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>
        <v>13319</v>
      </c>
      <c r="AO90" s="459"/>
      <c r="AP90" s="459"/>
      <c r="AQ90" s="459"/>
      <c r="AR90" s="459">
        <v>180705</v>
      </c>
      <c r="AS90" s="459"/>
      <c r="AT90" s="459"/>
      <c r="AU90" s="459"/>
      <c r="AV90" s="459">
        <v>71723</v>
      </c>
      <c r="AW90" s="459"/>
      <c r="AX90" s="459"/>
      <c r="AY90" s="459"/>
      <c r="AZ90" s="459">
        <v>84</v>
      </c>
      <c r="BA90" s="459"/>
      <c r="BB90" s="459"/>
    </row>
    <row r="91" spans="1:54" ht="19.5" customHeight="1">
      <c r="A91" s="436" t="s">
        <v>378</v>
      </c>
      <c r="B91" s="436"/>
      <c r="C91" s="436"/>
      <c r="D91" s="457" t="s">
        <v>319</v>
      </c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4" t="s">
        <v>383</v>
      </c>
      <c r="Q91" s="454"/>
      <c r="R91" s="459">
        <v>9427</v>
      </c>
      <c r="S91" s="459"/>
      <c r="T91" s="459"/>
      <c r="U91" s="460"/>
      <c r="V91" s="459">
        <v>784</v>
      </c>
      <c r="W91" s="459"/>
      <c r="X91" s="459"/>
      <c r="Y91" s="459"/>
      <c r="Z91" s="459"/>
      <c r="AA91" s="459"/>
      <c r="AB91" s="459"/>
      <c r="AC91" s="459"/>
      <c r="AD91" s="459"/>
      <c r="AE91" s="459"/>
      <c r="AF91" s="459"/>
      <c r="AG91" s="459"/>
      <c r="AH91" s="459"/>
      <c r="AI91" s="459"/>
      <c r="AJ91" s="459"/>
      <c r="AK91" s="459"/>
      <c r="AL91" s="459"/>
      <c r="AM91" s="459"/>
      <c r="AN91" s="459">
        <v>762</v>
      </c>
      <c r="AO91" s="459"/>
      <c r="AP91" s="459"/>
      <c r="AQ91" s="459"/>
      <c r="AR91" s="459">
        <v>10211</v>
      </c>
      <c r="AS91" s="459"/>
      <c r="AT91" s="459"/>
      <c r="AU91" s="459"/>
      <c r="AV91" s="459">
        <v>2590</v>
      </c>
      <c r="AW91" s="459"/>
      <c r="AX91" s="459"/>
      <c r="AY91" s="459"/>
      <c r="AZ91" s="459">
        <v>6</v>
      </c>
      <c r="BA91" s="459"/>
      <c r="BB91" s="459"/>
    </row>
    <row r="92" spans="1:54" ht="19.5" customHeight="1">
      <c r="A92" s="436">
        <v>150040</v>
      </c>
      <c r="B92" s="436"/>
      <c r="C92" s="436"/>
      <c r="D92" s="457" t="s">
        <v>384</v>
      </c>
      <c r="E92" s="457"/>
      <c r="F92" s="457"/>
      <c r="G92" s="457"/>
      <c r="H92" s="457"/>
      <c r="I92" s="457"/>
      <c r="J92" s="457"/>
      <c r="K92" s="457"/>
      <c r="L92" s="457"/>
      <c r="M92" s="457"/>
      <c r="N92" s="457"/>
      <c r="O92" s="457"/>
      <c r="P92" s="454" t="s">
        <v>385</v>
      </c>
      <c r="Q92" s="454"/>
      <c r="R92" s="459"/>
      <c r="S92" s="459"/>
      <c r="T92" s="459"/>
      <c r="U92" s="460"/>
      <c r="V92" s="459"/>
      <c r="W92" s="459"/>
      <c r="X92" s="459"/>
      <c r="Y92" s="459"/>
      <c r="Z92" s="459"/>
      <c r="AA92" s="459"/>
      <c r="AB92" s="459"/>
      <c r="AC92" s="459"/>
      <c r="AD92" s="459"/>
      <c r="AE92" s="459"/>
      <c r="AF92" s="459"/>
      <c r="AG92" s="459"/>
      <c r="AH92" s="459"/>
      <c r="AI92" s="459"/>
      <c r="AJ92" s="459"/>
      <c r="AK92" s="459"/>
      <c r="AL92" s="459"/>
      <c r="AM92" s="459"/>
      <c r="AN92" s="459"/>
      <c r="AO92" s="459"/>
      <c r="AP92" s="459"/>
      <c r="AQ92" s="459"/>
      <c r="AR92" s="459"/>
      <c r="AS92" s="459"/>
      <c r="AT92" s="459"/>
      <c r="AU92" s="459"/>
      <c r="AV92" s="459"/>
      <c r="AW92" s="459"/>
      <c r="AX92" s="459"/>
      <c r="AY92" s="459"/>
      <c r="AZ92" s="459"/>
      <c r="BA92" s="459"/>
      <c r="BB92" s="459"/>
    </row>
    <row r="93" spans="1:54" ht="19.5" customHeight="1">
      <c r="A93" s="436">
        <v>150060</v>
      </c>
      <c r="B93" s="436"/>
      <c r="C93" s="436"/>
      <c r="D93" s="457" t="s">
        <v>339</v>
      </c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4" t="s">
        <v>386</v>
      </c>
      <c r="Q93" s="454"/>
      <c r="R93" s="459"/>
      <c r="S93" s="459"/>
      <c r="T93" s="459"/>
      <c r="U93" s="460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</row>
    <row r="94" spans="1:54" ht="19.5" customHeight="1">
      <c r="A94" s="436">
        <v>150070</v>
      </c>
      <c r="B94" s="436"/>
      <c r="C94" s="436"/>
      <c r="D94" s="457" t="s">
        <v>340</v>
      </c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4" t="s">
        <v>387</v>
      </c>
      <c r="Q94" s="454"/>
      <c r="R94" s="459"/>
      <c r="S94" s="459"/>
      <c r="T94" s="459"/>
      <c r="U94" s="460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</row>
    <row r="95" spans="1:54" ht="19.5" customHeight="1">
      <c r="A95" s="436">
        <v>150080</v>
      </c>
      <c r="B95" s="436"/>
      <c r="C95" s="436"/>
      <c r="D95" s="457" t="s">
        <v>341</v>
      </c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4" t="s">
        <v>388</v>
      </c>
      <c r="Q95" s="454"/>
      <c r="R95" s="459"/>
      <c r="S95" s="459"/>
      <c r="T95" s="459"/>
      <c r="U95" s="460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</row>
    <row r="96" spans="1:54" ht="19.5" customHeight="1">
      <c r="A96" s="436" t="s">
        <v>389</v>
      </c>
      <c r="B96" s="436"/>
      <c r="C96" s="436"/>
      <c r="D96" s="457" t="s">
        <v>315</v>
      </c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4" t="s">
        <v>390</v>
      </c>
      <c r="Q96" s="454"/>
      <c r="R96" s="459"/>
      <c r="S96" s="459"/>
      <c r="T96" s="459"/>
      <c r="U96" s="460"/>
      <c r="V96" s="459"/>
      <c r="W96" s="459"/>
      <c r="X96" s="459"/>
      <c r="Y96" s="459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59"/>
      <c r="AL96" s="459"/>
      <c r="AM96" s="459"/>
      <c r="AN96" s="459"/>
      <c r="AO96" s="459"/>
      <c r="AP96" s="459"/>
      <c r="AQ96" s="459"/>
      <c r="AR96" s="459"/>
      <c r="AS96" s="459"/>
      <c r="AT96" s="459"/>
      <c r="AU96" s="459"/>
      <c r="AV96" s="459"/>
      <c r="AW96" s="459"/>
      <c r="AX96" s="459"/>
      <c r="AY96" s="459"/>
      <c r="AZ96" s="459"/>
      <c r="BA96" s="459"/>
      <c r="BB96" s="459"/>
    </row>
    <row r="97" spans="1:54" ht="27" customHeight="1">
      <c r="A97" s="436" t="s">
        <v>391</v>
      </c>
      <c r="B97" s="436"/>
      <c r="C97" s="436"/>
      <c r="D97" s="478" t="s">
        <v>560</v>
      </c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54" t="s">
        <v>392</v>
      </c>
      <c r="Q97" s="454"/>
      <c r="R97" s="459"/>
      <c r="S97" s="459"/>
      <c r="T97" s="459"/>
      <c r="U97" s="460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</row>
    <row r="98" spans="1:54" ht="19.5" customHeight="1">
      <c r="A98" s="436" t="s">
        <v>389</v>
      </c>
      <c r="B98" s="436"/>
      <c r="C98" s="436"/>
      <c r="D98" s="457" t="s">
        <v>317</v>
      </c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4" t="s">
        <v>393</v>
      </c>
      <c r="Q98" s="454"/>
      <c r="R98" s="459"/>
      <c r="S98" s="459"/>
      <c r="T98" s="459"/>
      <c r="U98" s="460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</row>
    <row r="99" spans="1:54" ht="19.5" customHeight="1" thickBot="1">
      <c r="A99" s="435" t="s">
        <v>389</v>
      </c>
      <c r="B99" s="435"/>
      <c r="C99" s="435"/>
      <c r="D99" s="462" t="s">
        <v>319</v>
      </c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54" t="s">
        <v>394</v>
      </c>
      <c r="Q99" s="454"/>
      <c r="R99" s="480"/>
      <c r="S99" s="480"/>
      <c r="T99" s="480"/>
      <c r="U99" s="481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</row>
    <row r="100" spans="1:54" ht="30" customHeight="1" thickBot="1">
      <c r="A100" s="475" t="s">
        <v>395</v>
      </c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7"/>
      <c r="P100" s="465" t="s">
        <v>396</v>
      </c>
      <c r="Q100" s="465"/>
      <c r="R100" s="466">
        <v>463551</v>
      </c>
      <c r="S100" s="466"/>
      <c r="T100" s="466"/>
      <c r="U100" s="467"/>
      <c r="V100" s="466">
        <v>76766</v>
      </c>
      <c r="W100" s="466"/>
      <c r="X100" s="466"/>
      <c r="Y100" s="466"/>
      <c r="Z100" s="466">
        <v>11626</v>
      </c>
      <c r="AA100" s="466"/>
      <c r="AB100" s="466"/>
      <c r="AC100" s="466">
        <v>1427</v>
      </c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>
        <v>40673</v>
      </c>
      <c r="AO100" s="466"/>
      <c r="AP100" s="466"/>
      <c r="AQ100" s="466"/>
      <c r="AR100" s="466">
        <v>553370</v>
      </c>
      <c r="AS100" s="466"/>
      <c r="AT100" s="466"/>
      <c r="AU100" s="466"/>
      <c r="AV100" s="466">
        <v>210846</v>
      </c>
      <c r="AW100" s="466"/>
      <c r="AX100" s="466"/>
      <c r="AY100" s="466"/>
      <c r="AZ100" s="466">
        <v>184</v>
      </c>
      <c r="BA100" s="466"/>
      <c r="BB100" s="466"/>
    </row>
    <row r="101" spans="1:54" ht="19.5" customHeight="1">
      <c r="A101" s="446">
        <v>31</v>
      </c>
      <c r="B101" s="446"/>
      <c r="C101" s="446"/>
      <c r="D101" s="469" t="s">
        <v>397</v>
      </c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54" t="s">
        <v>398</v>
      </c>
      <c r="Q101" s="454"/>
      <c r="R101" s="482"/>
      <c r="S101" s="482"/>
      <c r="T101" s="482"/>
      <c r="U101" s="483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82"/>
      <c r="AY101" s="482"/>
      <c r="AZ101" s="482"/>
      <c r="BA101" s="482"/>
      <c r="BB101" s="482"/>
    </row>
    <row r="102" spans="1:54" ht="19.5" customHeight="1">
      <c r="A102" s="436">
        <v>31</v>
      </c>
      <c r="B102" s="436"/>
      <c r="C102" s="436"/>
      <c r="D102" s="457" t="s">
        <v>399</v>
      </c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4" t="s">
        <v>400</v>
      </c>
      <c r="Q102" s="454"/>
      <c r="R102" s="459"/>
      <c r="S102" s="459"/>
      <c r="T102" s="459"/>
      <c r="U102" s="460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</row>
    <row r="103" spans="1:54" ht="19.5" customHeight="1">
      <c r="A103" s="436">
        <v>32</v>
      </c>
      <c r="B103" s="436"/>
      <c r="C103" s="436"/>
      <c r="D103" s="457" t="s">
        <v>338</v>
      </c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4" t="s">
        <v>401</v>
      </c>
      <c r="Q103" s="454"/>
      <c r="R103" s="459"/>
      <c r="S103" s="459"/>
      <c r="T103" s="459"/>
      <c r="U103" s="460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P103" s="459"/>
      <c r="AQ103" s="459"/>
      <c r="AR103" s="459"/>
      <c r="AS103" s="459"/>
      <c r="AT103" s="459"/>
      <c r="AU103" s="459"/>
      <c r="AV103" s="459"/>
      <c r="AW103" s="459"/>
      <c r="AX103" s="459"/>
      <c r="AY103" s="459"/>
      <c r="AZ103" s="459"/>
      <c r="BA103" s="459"/>
      <c r="BB103" s="459"/>
    </row>
    <row r="104" spans="1:54" ht="19.5" customHeight="1">
      <c r="A104" s="436">
        <v>32</v>
      </c>
      <c r="B104" s="436"/>
      <c r="C104" s="436"/>
      <c r="D104" s="457" t="s">
        <v>339</v>
      </c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4" t="s">
        <v>402</v>
      </c>
      <c r="Q104" s="454"/>
      <c r="R104" s="459"/>
      <c r="S104" s="459"/>
      <c r="T104" s="459"/>
      <c r="U104" s="460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</row>
    <row r="105" spans="1:54" ht="19.5" customHeight="1">
      <c r="A105" s="436">
        <v>32</v>
      </c>
      <c r="B105" s="436"/>
      <c r="C105" s="436"/>
      <c r="D105" s="457" t="s">
        <v>340</v>
      </c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4" t="s">
        <v>403</v>
      </c>
      <c r="Q105" s="454"/>
      <c r="R105" s="459"/>
      <c r="S105" s="459"/>
      <c r="T105" s="459"/>
      <c r="U105" s="460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</row>
    <row r="106" spans="1:54" ht="19.5" customHeight="1">
      <c r="A106" s="436">
        <v>32</v>
      </c>
      <c r="B106" s="436"/>
      <c r="C106" s="436"/>
      <c r="D106" s="457" t="s">
        <v>404</v>
      </c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4" t="s">
        <v>405</v>
      </c>
      <c r="Q106" s="454"/>
      <c r="R106" s="459"/>
      <c r="S106" s="459"/>
      <c r="T106" s="459"/>
      <c r="U106" s="460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</row>
    <row r="107" spans="1:54" ht="19.5" customHeight="1">
      <c r="A107" s="436">
        <v>33</v>
      </c>
      <c r="B107" s="436"/>
      <c r="C107" s="436"/>
      <c r="D107" s="457" t="s">
        <v>406</v>
      </c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4" t="s">
        <v>407</v>
      </c>
      <c r="Q107" s="454"/>
      <c r="R107" s="459"/>
      <c r="S107" s="459"/>
      <c r="T107" s="459"/>
      <c r="U107" s="460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</row>
    <row r="108" spans="1:54" ht="19.5" customHeight="1">
      <c r="A108" s="436">
        <v>34</v>
      </c>
      <c r="B108" s="436"/>
      <c r="C108" s="436"/>
      <c r="D108" s="457" t="s">
        <v>408</v>
      </c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4" t="s">
        <v>409</v>
      </c>
      <c r="Q108" s="454"/>
      <c r="R108" s="459"/>
      <c r="S108" s="459"/>
      <c r="T108" s="459"/>
      <c r="U108" s="460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459"/>
    </row>
    <row r="109" spans="1:54" ht="19.5" customHeight="1">
      <c r="A109" s="436">
        <v>35</v>
      </c>
      <c r="B109" s="436"/>
      <c r="C109" s="436"/>
      <c r="D109" s="457" t="s">
        <v>410</v>
      </c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4" t="s">
        <v>411</v>
      </c>
      <c r="Q109" s="454"/>
      <c r="R109" s="459"/>
      <c r="S109" s="459"/>
      <c r="T109" s="459"/>
      <c r="U109" s="460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P109" s="459"/>
      <c r="AQ109" s="459"/>
      <c r="AR109" s="459"/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459"/>
    </row>
    <row r="110" spans="1:54" ht="19.5" customHeight="1">
      <c r="A110" s="436">
        <v>36</v>
      </c>
      <c r="B110" s="436"/>
      <c r="C110" s="436"/>
      <c r="D110" s="457" t="s">
        <v>412</v>
      </c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4" t="s">
        <v>413</v>
      </c>
      <c r="Q110" s="454"/>
      <c r="R110" s="459">
        <v>10659</v>
      </c>
      <c r="S110" s="459"/>
      <c r="T110" s="459"/>
      <c r="U110" s="460"/>
      <c r="V110" s="459"/>
      <c r="W110" s="459"/>
      <c r="X110" s="459"/>
      <c r="Y110" s="459"/>
      <c r="Z110" s="459">
        <v>14</v>
      </c>
      <c r="AA110" s="459"/>
      <c r="AB110" s="459"/>
      <c r="AC110" s="459">
        <v>455</v>
      </c>
      <c r="AD110" s="459"/>
      <c r="AE110" s="459"/>
      <c r="AF110" s="459">
        <v>101</v>
      </c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9">
        <v>11229</v>
      </c>
      <c r="AS110" s="459"/>
      <c r="AT110" s="459"/>
      <c r="AU110" s="459"/>
      <c r="AV110" s="459">
        <v>2915</v>
      </c>
      <c r="AW110" s="459"/>
      <c r="AX110" s="459"/>
      <c r="AY110" s="459"/>
      <c r="AZ110" s="459">
        <v>0</v>
      </c>
      <c r="BA110" s="459"/>
      <c r="BB110" s="459"/>
    </row>
    <row r="111" spans="1:54" ht="19.5" customHeight="1">
      <c r="A111" s="436" t="s">
        <v>414</v>
      </c>
      <c r="B111" s="436"/>
      <c r="C111" s="436"/>
      <c r="D111" s="457" t="s">
        <v>415</v>
      </c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4" t="s">
        <v>416</v>
      </c>
      <c r="Q111" s="454"/>
      <c r="R111" s="459"/>
      <c r="S111" s="459"/>
      <c r="T111" s="459"/>
      <c r="U111" s="460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459"/>
      <c r="AS111" s="459"/>
      <c r="AT111" s="459"/>
      <c r="AU111" s="459"/>
      <c r="AV111" s="459"/>
      <c r="AW111" s="459"/>
      <c r="AX111" s="459"/>
      <c r="AY111" s="459"/>
      <c r="AZ111" s="459"/>
      <c r="BA111" s="459"/>
      <c r="BB111" s="459"/>
    </row>
    <row r="112" spans="1:54" ht="19.5" customHeight="1">
      <c r="A112" s="436" t="s">
        <v>417</v>
      </c>
      <c r="B112" s="436"/>
      <c r="C112" s="436"/>
      <c r="D112" s="457" t="s">
        <v>418</v>
      </c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4" t="s">
        <v>419</v>
      </c>
      <c r="Q112" s="454"/>
      <c r="R112" s="459"/>
      <c r="S112" s="459"/>
      <c r="T112" s="459"/>
      <c r="U112" s="460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59"/>
      <c r="AR112" s="459"/>
      <c r="AS112" s="459"/>
      <c r="AT112" s="459"/>
      <c r="AU112" s="459"/>
      <c r="AV112" s="459"/>
      <c r="AW112" s="459"/>
      <c r="AX112" s="459"/>
      <c r="AY112" s="459"/>
      <c r="AZ112" s="459"/>
      <c r="BA112" s="459"/>
      <c r="BB112" s="459"/>
    </row>
    <row r="113" spans="1:54" ht="19.5" customHeight="1">
      <c r="A113" s="436" t="s">
        <v>420</v>
      </c>
      <c r="B113" s="436"/>
      <c r="C113" s="436"/>
      <c r="D113" s="457" t="s">
        <v>421</v>
      </c>
      <c r="E113" s="457"/>
      <c r="F113" s="457"/>
      <c r="G113" s="457"/>
      <c r="H113" s="457"/>
      <c r="I113" s="457"/>
      <c r="J113" s="457"/>
      <c r="K113" s="457"/>
      <c r="L113" s="457"/>
      <c r="M113" s="457"/>
      <c r="N113" s="457"/>
      <c r="O113" s="457"/>
      <c r="P113" s="454" t="s">
        <v>422</v>
      </c>
      <c r="Q113" s="454"/>
      <c r="R113" s="459"/>
      <c r="S113" s="459"/>
      <c r="T113" s="459"/>
      <c r="U113" s="460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59"/>
      <c r="AR113" s="459"/>
      <c r="AS113" s="459"/>
      <c r="AT113" s="459"/>
      <c r="AU113" s="459"/>
      <c r="AV113" s="459"/>
      <c r="AW113" s="459"/>
      <c r="AX113" s="459"/>
      <c r="AY113" s="459"/>
      <c r="AZ113" s="459"/>
      <c r="BA113" s="459"/>
      <c r="BB113" s="459"/>
    </row>
    <row r="114" spans="1:54" ht="19.5" customHeight="1">
      <c r="A114" s="436" t="s">
        <v>423</v>
      </c>
      <c r="B114" s="436"/>
      <c r="C114" s="436"/>
      <c r="D114" s="457" t="s">
        <v>424</v>
      </c>
      <c r="E114" s="457"/>
      <c r="F114" s="457"/>
      <c r="G114" s="457"/>
      <c r="H114" s="457"/>
      <c r="I114" s="457"/>
      <c r="J114" s="457"/>
      <c r="K114" s="457"/>
      <c r="L114" s="457"/>
      <c r="M114" s="457"/>
      <c r="N114" s="457"/>
      <c r="O114" s="457"/>
      <c r="P114" s="454" t="s">
        <v>425</v>
      </c>
      <c r="Q114" s="454"/>
      <c r="R114" s="459"/>
      <c r="S114" s="459"/>
      <c r="T114" s="459"/>
      <c r="U114" s="460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59"/>
      <c r="AQ114" s="459"/>
      <c r="AR114" s="459"/>
      <c r="AS114" s="459"/>
      <c r="AT114" s="459"/>
      <c r="AU114" s="459"/>
      <c r="AV114" s="459"/>
      <c r="AW114" s="459"/>
      <c r="AX114" s="459"/>
      <c r="AY114" s="459"/>
      <c r="AZ114" s="459"/>
      <c r="BA114" s="459"/>
      <c r="BB114" s="459"/>
    </row>
    <row r="115" spans="1:54" ht="19.5" customHeight="1">
      <c r="A115" s="436" t="s">
        <v>426</v>
      </c>
      <c r="B115" s="436"/>
      <c r="C115" s="436"/>
      <c r="D115" s="457" t="s">
        <v>427</v>
      </c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4" t="s">
        <v>428</v>
      </c>
      <c r="Q115" s="454"/>
      <c r="R115" s="459"/>
      <c r="S115" s="459"/>
      <c r="T115" s="459"/>
      <c r="U115" s="460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P115" s="459"/>
      <c r="AQ115" s="459"/>
      <c r="AR115" s="459"/>
      <c r="AS115" s="459"/>
      <c r="AT115" s="459"/>
      <c r="AU115" s="459"/>
      <c r="AV115" s="459"/>
      <c r="AW115" s="459"/>
      <c r="AX115" s="459"/>
      <c r="AY115" s="459"/>
      <c r="AZ115" s="459"/>
      <c r="BA115" s="459"/>
      <c r="BB115" s="459"/>
    </row>
    <row r="116" spans="1:54" ht="19.5" customHeight="1">
      <c r="A116" s="436" t="s">
        <v>429</v>
      </c>
      <c r="B116" s="436"/>
      <c r="C116" s="436"/>
      <c r="D116" s="457" t="s">
        <v>430</v>
      </c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4" t="s">
        <v>431</v>
      </c>
      <c r="Q116" s="454"/>
      <c r="R116" s="459"/>
      <c r="S116" s="459"/>
      <c r="T116" s="459"/>
      <c r="U116" s="460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</row>
    <row r="117" spans="1:54" ht="19.5" customHeight="1">
      <c r="A117" s="436" t="s">
        <v>432</v>
      </c>
      <c r="B117" s="436"/>
      <c r="C117" s="436"/>
      <c r="D117" s="457" t="s">
        <v>433</v>
      </c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4" t="s">
        <v>434</v>
      </c>
      <c r="Q117" s="454"/>
      <c r="R117" s="459"/>
      <c r="S117" s="459"/>
      <c r="T117" s="459"/>
      <c r="U117" s="460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/>
      <c r="AV117" s="459"/>
      <c r="AW117" s="459"/>
      <c r="AX117" s="459"/>
      <c r="AY117" s="459"/>
      <c r="AZ117" s="459"/>
      <c r="BA117" s="459"/>
      <c r="BB117" s="459"/>
    </row>
    <row r="118" spans="1:54" ht="19.5" customHeight="1">
      <c r="A118" s="436" t="s">
        <v>435</v>
      </c>
      <c r="B118" s="436"/>
      <c r="C118" s="436"/>
      <c r="D118" s="457" t="s">
        <v>436</v>
      </c>
      <c r="E118" s="457"/>
      <c r="F118" s="457"/>
      <c r="G118" s="457"/>
      <c r="H118" s="457"/>
      <c r="I118" s="457"/>
      <c r="J118" s="457"/>
      <c r="K118" s="457"/>
      <c r="L118" s="457"/>
      <c r="M118" s="457"/>
      <c r="N118" s="457"/>
      <c r="O118" s="457"/>
      <c r="P118" s="454" t="s">
        <v>437</v>
      </c>
      <c r="Q118" s="454"/>
      <c r="R118" s="459"/>
      <c r="S118" s="459"/>
      <c r="T118" s="459"/>
      <c r="U118" s="460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</row>
    <row r="119" spans="1:54" ht="19.5" customHeight="1">
      <c r="A119" s="436" t="s">
        <v>438</v>
      </c>
      <c r="B119" s="436"/>
      <c r="C119" s="436"/>
      <c r="D119" s="457" t="s">
        <v>439</v>
      </c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  <c r="P119" s="454" t="s">
        <v>440</v>
      </c>
      <c r="Q119" s="454"/>
      <c r="R119" s="459"/>
      <c r="S119" s="459"/>
      <c r="T119" s="459"/>
      <c r="U119" s="460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</row>
    <row r="120" spans="1:54" ht="19.5" customHeight="1">
      <c r="A120" s="436" t="s">
        <v>441</v>
      </c>
      <c r="B120" s="436"/>
      <c r="C120" s="436"/>
      <c r="D120" s="457" t="s">
        <v>442</v>
      </c>
      <c r="E120" s="457"/>
      <c r="F120" s="457"/>
      <c r="G120" s="457"/>
      <c r="H120" s="457"/>
      <c r="I120" s="457"/>
      <c r="J120" s="457"/>
      <c r="K120" s="457"/>
      <c r="L120" s="457"/>
      <c r="M120" s="457"/>
      <c r="N120" s="457"/>
      <c r="O120" s="457"/>
      <c r="P120" s="454" t="s">
        <v>443</v>
      </c>
      <c r="Q120" s="454"/>
      <c r="R120" s="459"/>
      <c r="S120" s="459"/>
      <c r="T120" s="459"/>
      <c r="U120" s="460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</row>
    <row r="121" spans="1:54" ht="19.5" customHeight="1" thickBot="1">
      <c r="A121" s="435" t="s">
        <v>444</v>
      </c>
      <c r="B121" s="435"/>
      <c r="C121" s="435"/>
      <c r="D121" s="462" t="s">
        <v>445</v>
      </c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54" t="s">
        <v>446</v>
      </c>
      <c r="Q121" s="454"/>
      <c r="R121" s="480"/>
      <c r="S121" s="480"/>
      <c r="T121" s="480"/>
      <c r="U121" s="481"/>
      <c r="V121" s="480"/>
      <c r="W121" s="480"/>
      <c r="X121" s="480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</row>
    <row r="122" spans="1:54" ht="21.75" customHeight="1" thickBot="1">
      <c r="A122" s="464" t="s">
        <v>447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5" t="s">
        <v>448</v>
      </c>
      <c r="Q122" s="465"/>
      <c r="R122" s="466">
        <v>10659</v>
      </c>
      <c r="S122" s="466"/>
      <c r="T122" s="466"/>
      <c r="U122" s="467"/>
      <c r="V122" s="466"/>
      <c r="W122" s="466"/>
      <c r="X122" s="466"/>
      <c r="Y122" s="466"/>
      <c r="Z122" s="466">
        <v>14</v>
      </c>
      <c r="AA122" s="466"/>
      <c r="AB122" s="466"/>
      <c r="AC122" s="466">
        <v>455</v>
      </c>
      <c r="AD122" s="466"/>
      <c r="AE122" s="466"/>
      <c r="AF122" s="466">
        <v>101</v>
      </c>
      <c r="AG122" s="466"/>
      <c r="AH122" s="466"/>
      <c r="AI122" s="466"/>
      <c r="AJ122" s="466"/>
      <c r="AK122" s="466"/>
      <c r="AL122" s="466"/>
      <c r="AM122" s="466"/>
      <c r="AN122" s="466"/>
      <c r="AO122" s="466"/>
      <c r="AP122" s="466"/>
      <c r="AQ122" s="466"/>
      <c r="AR122" s="466">
        <v>11229</v>
      </c>
      <c r="AS122" s="466"/>
      <c r="AT122" s="466"/>
      <c r="AU122" s="466"/>
      <c r="AV122" s="466">
        <v>2915</v>
      </c>
      <c r="AW122" s="466"/>
      <c r="AX122" s="466"/>
      <c r="AY122" s="466"/>
      <c r="AZ122" s="466">
        <v>0</v>
      </c>
      <c r="BA122" s="466"/>
      <c r="BB122" s="466"/>
    </row>
    <row r="123" spans="1:54" ht="25.5" customHeight="1">
      <c r="A123" s="484" t="s">
        <v>449</v>
      </c>
      <c r="B123" s="484"/>
      <c r="C123" s="484"/>
      <c r="D123" s="485" t="s">
        <v>450</v>
      </c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54" t="s">
        <v>451</v>
      </c>
      <c r="Q123" s="454"/>
      <c r="R123" s="482"/>
      <c r="S123" s="482"/>
      <c r="T123" s="482"/>
      <c r="U123" s="483"/>
      <c r="V123" s="482"/>
      <c r="W123" s="482"/>
      <c r="X123" s="482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2"/>
      <c r="AT123" s="482"/>
      <c r="AU123" s="482"/>
      <c r="AV123" s="482"/>
      <c r="AW123" s="482"/>
      <c r="AX123" s="482"/>
      <c r="AY123" s="482"/>
      <c r="AZ123" s="482"/>
      <c r="BA123" s="482"/>
      <c r="BB123" s="482"/>
    </row>
    <row r="124" spans="1:54" ht="25.5" customHeight="1">
      <c r="A124" s="486" t="s">
        <v>452</v>
      </c>
      <c r="B124" s="486"/>
      <c r="C124" s="486"/>
      <c r="D124" s="487" t="s">
        <v>453</v>
      </c>
      <c r="E124" s="487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54" t="s">
        <v>454</v>
      </c>
      <c r="Q124" s="454"/>
      <c r="R124" s="459"/>
      <c r="S124" s="459"/>
      <c r="T124" s="459"/>
      <c r="U124" s="460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</row>
    <row r="125" spans="1:54" ht="25.5" customHeight="1">
      <c r="A125" s="486" t="s">
        <v>455</v>
      </c>
      <c r="B125" s="486"/>
      <c r="C125" s="486"/>
      <c r="D125" s="487" t="s">
        <v>456</v>
      </c>
      <c r="E125" s="487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54" t="s">
        <v>457</v>
      </c>
      <c r="Q125" s="454"/>
      <c r="R125" s="459"/>
      <c r="S125" s="459"/>
      <c r="T125" s="459"/>
      <c r="U125" s="460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</row>
    <row r="126" spans="1:54" ht="18.75" customHeight="1">
      <c r="A126" s="486" t="s">
        <v>458</v>
      </c>
      <c r="B126" s="486"/>
      <c r="C126" s="486"/>
      <c r="D126" s="487" t="s">
        <v>459</v>
      </c>
      <c r="E126" s="487"/>
      <c r="F126" s="487"/>
      <c r="G126" s="487"/>
      <c r="H126" s="487"/>
      <c r="I126" s="487"/>
      <c r="J126" s="487"/>
      <c r="K126" s="487"/>
      <c r="L126" s="487"/>
      <c r="M126" s="487"/>
      <c r="N126" s="487"/>
      <c r="O126" s="487"/>
      <c r="P126" s="454" t="s">
        <v>460</v>
      </c>
      <c r="Q126" s="454"/>
      <c r="R126" s="459"/>
      <c r="S126" s="459"/>
      <c r="T126" s="459"/>
      <c r="U126" s="460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P126" s="459"/>
      <c r="AQ126" s="459"/>
      <c r="AR126" s="459"/>
      <c r="AS126" s="459"/>
      <c r="AT126" s="459"/>
      <c r="AU126" s="459"/>
      <c r="AV126" s="459"/>
      <c r="AW126" s="459"/>
      <c r="AX126" s="459"/>
      <c r="AY126" s="459"/>
      <c r="AZ126" s="459"/>
      <c r="BA126" s="459"/>
      <c r="BB126" s="459"/>
    </row>
    <row r="127" spans="1:54" ht="18.75" customHeight="1">
      <c r="A127" s="486" t="s">
        <v>461</v>
      </c>
      <c r="B127" s="486"/>
      <c r="C127" s="486"/>
      <c r="D127" s="487" t="s">
        <v>462</v>
      </c>
      <c r="E127" s="487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54" t="s">
        <v>463</v>
      </c>
      <c r="Q127" s="454"/>
      <c r="R127" s="459"/>
      <c r="S127" s="459"/>
      <c r="T127" s="459"/>
      <c r="U127" s="460"/>
      <c r="V127" s="459"/>
      <c r="W127" s="459"/>
      <c r="X127" s="459"/>
      <c r="Y127" s="459"/>
      <c r="Z127" s="459"/>
      <c r="AA127" s="459"/>
      <c r="AB127" s="459"/>
      <c r="AC127" s="459"/>
      <c r="AD127" s="459"/>
      <c r="AE127" s="459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P127" s="459"/>
      <c r="AQ127" s="459"/>
      <c r="AR127" s="459"/>
      <c r="AS127" s="459"/>
      <c r="AT127" s="459"/>
      <c r="AU127" s="459"/>
      <c r="AV127" s="459"/>
      <c r="AW127" s="459"/>
      <c r="AX127" s="459"/>
      <c r="AY127" s="459"/>
      <c r="AZ127" s="459"/>
      <c r="BA127" s="459"/>
      <c r="BB127" s="459"/>
    </row>
    <row r="128" spans="1:54" ht="18.75" customHeight="1">
      <c r="A128" s="486" t="s">
        <v>464</v>
      </c>
      <c r="B128" s="486"/>
      <c r="C128" s="486"/>
      <c r="D128" s="487" t="s">
        <v>465</v>
      </c>
      <c r="E128" s="487"/>
      <c r="F128" s="487"/>
      <c r="G128" s="487"/>
      <c r="H128" s="487"/>
      <c r="I128" s="487"/>
      <c r="J128" s="487"/>
      <c r="K128" s="487"/>
      <c r="L128" s="487"/>
      <c r="M128" s="487"/>
      <c r="N128" s="487"/>
      <c r="O128" s="487"/>
      <c r="P128" s="454" t="s">
        <v>466</v>
      </c>
      <c r="Q128" s="454"/>
      <c r="R128" s="459"/>
      <c r="S128" s="459"/>
      <c r="T128" s="459"/>
      <c r="U128" s="460"/>
      <c r="V128" s="459"/>
      <c r="W128" s="459"/>
      <c r="X128" s="459"/>
      <c r="Y128" s="459"/>
      <c r="Z128" s="459"/>
      <c r="AA128" s="459"/>
      <c r="AB128" s="459"/>
      <c r="AC128" s="459"/>
      <c r="AD128" s="459"/>
      <c r="AE128" s="459"/>
      <c r="AF128" s="459"/>
      <c r="AG128" s="459"/>
      <c r="AH128" s="459"/>
      <c r="AI128" s="459"/>
      <c r="AJ128" s="459"/>
      <c r="AK128" s="459"/>
      <c r="AL128" s="459"/>
      <c r="AM128" s="459"/>
      <c r="AN128" s="459"/>
      <c r="AO128" s="459"/>
      <c r="AP128" s="459"/>
      <c r="AQ128" s="459"/>
      <c r="AR128" s="459"/>
      <c r="AS128" s="459"/>
      <c r="AT128" s="459"/>
      <c r="AU128" s="459"/>
      <c r="AV128" s="459"/>
      <c r="AW128" s="459"/>
      <c r="AX128" s="459"/>
      <c r="AY128" s="459"/>
      <c r="AZ128" s="459"/>
      <c r="BA128" s="459"/>
      <c r="BB128" s="459"/>
    </row>
    <row r="129" spans="1:54" ht="18.75" customHeight="1">
      <c r="A129" s="486" t="s">
        <v>467</v>
      </c>
      <c r="B129" s="486"/>
      <c r="C129" s="486"/>
      <c r="D129" s="487" t="s">
        <v>468</v>
      </c>
      <c r="E129" s="487"/>
      <c r="F129" s="487"/>
      <c r="G129" s="487"/>
      <c r="H129" s="487"/>
      <c r="I129" s="487"/>
      <c r="J129" s="487"/>
      <c r="K129" s="487"/>
      <c r="L129" s="487"/>
      <c r="M129" s="487"/>
      <c r="N129" s="487"/>
      <c r="O129" s="487"/>
      <c r="P129" s="454" t="s">
        <v>469</v>
      </c>
      <c r="Q129" s="454"/>
      <c r="R129" s="459"/>
      <c r="S129" s="459"/>
      <c r="T129" s="459"/>
      <c r="U129" s="460"/>
      <c r="V129" s="459"/>
      <c r="W129" s="459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P129" s="459"/>
      <c r="AQ129" s="459"/>
      <c r="AR129" s="459"/>
      <c r="AS129" s="459"/>
      <c r="AT129" s="459"/>
      <c r="AU129" s="459"/>
      <c r="AV129" s="459"/>
      <c r="AW129" s="459"/>
      <c r="AX129" s="459"/>
      <c r="AY129" s="459"/>
      <c r="AZ129" s="459"/>
      <c r="BA129" s="459"/>
      <c r="BB129" s="459"/>
    </row>
    <row r="130" spans="1:54" ht="18.75" customHeight="1">
      <c r="A130" s="486" t="s">
        <v>470</v>
      </c>
      <c r="B130" s="486"/>
      <c r="C130" s="486"/>
      <c r="D130" s="487" t="s">
        <v>471</v>
      </c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54" t="s">
        <v>472</v>
      </c>
      <c r="Q130" s="454"/>
      <c r="R130" s="459"/>
      <c r="S130" s="459"/>
      <c r="T130" s="459"/>
      <c r="U130" s="460"/>
      <c r="V130" s="459"/>
      <c r="W130" s="459"/>
      <c r="X130" s="459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P130" s="459"/>
      <c r="AQ130" s="459"/>
      <c r="AR130" s="459"/>
      <c r="AS130" s="459"/>
      <c r="AT130" s="459"/>
      <c r="AU130" s="459"/>
      <c r="AV130" s="459"/>
      <c r="AW130" s="459"/>
      <c r="AX130" s="459"/>
      <c r="AY130" s="459"/>
      <c r="AZ130" s="459"/>
      <c r="BA130" s="459"/>
      <c r="BB130" s="459"/>
    </row>
    <row r="131" spans="1:54" ht="18.75" customHeight="1" thickBot="1">
      <c r="A131" s="437">
        <v>219000</v>
      </c>
      <c r="B131" s="437"/>
      <c r="C131" s="437"/>
      <c r="D131" s="488" t="s">
        <v>473</v>
      </c>
      <c r="E131" s="488"/>
      <c r="F131" s="488"/>
      <c r="G131" s="488"/>
      <c r="H131" s="488"/>
      <c r="I131" s="488"/>
      <c r="J131" s="488"/>
      <c r="K131" s="488"/>
      <c r="L131" s="488"/>
      <c r="M131" s="488"/>
      <c r="N131" s="488"/>
      <c r="O131" s="488"/>
      <c r="P131" s="454" t="s">
        <v>474</v>
      </c>
      <c r="Q131" s="454"/>
      <c r="R131" s="480"/>
      <c r="S131" s="480"/>
      <c r="T131" s="480"/>
      <c r="U131" s="481"/>
      <c r="V131" s="480"/>
      <c r="W131" s="480"/>
      <c r="X131" s="480"/>
      <c r="Y131" s="480"/>
      <c r="Z131" s="480"/>
      <c r="AA131" s="480"/>
      <c r="AB131" s="480"/>
      <c r="AC131" s="480"/>
      <c r="AD131" s="480"/>
      <c r="AE131" s="480"/>
      <c r="AF131" s="480"/>
      <c r="AG131" s="480"/>
      <c r="AH131" s="480"/>
      <c r="AI131" s="480"/>
      <c r="AJ131" s="480"/>
      <c r="AK131" s="480"/>
      <c r="AL131" s="480"/>
      <c r="AM131" s="480"/>
      <c r="AN131" s="480"/>
      <c r="AO131" s="480"/>
      <c r="AP131" s="480"/>
      <c r="AQ131" s="480"/>
      <c r="AR131" s="480"/>
      <c r="AS131" s="480"/>
      <c r="AT131" s="480"/>
      <c r="AU131" s="480"/>
      <c r="AV131" s="480"/>
      <c r="AW131" s="480"/>
      <c r="AX131" s="480"/>
      <c r="AY131" s="480"/>
      <c r="AZ131" s="480"/>
      <c r="BA131" s="480"/>
      <c r="BB131" s="480"/>
    </row>
    <row r="132" spans="1:54" ht="30" customHeight="1" thickBot="1">
      <c r="A132" s="475" t="s">
        <v>475</v>
      </c>
      <c r="B132" s="476"/>
      <c r="C132" s="476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7"/>
      <c r="P132" s="465" t="s">
        <v>476</v>
      </c>
      <c r="Q132" s="465"/>
      <c r="R132" s="466"/>
      <c r="S132" s="466"/>
      <c r="T132" s="466"/>
      <c r="U132" s="467"/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  <c r="AS132" s="466"/>
      <c r="AT132" s="466"/>
      <c r="AU132" s="466"/>
      <c r="AV132" s="466"/>
      <c r="AW132" s="466"/>
      <c r="AX132" s="466"/>
      <c r="AY132" s="466"/>
      <c r="AZ132" s="466"/>
      <c r="BA132" s="466"/>
      <c r="BB132" s="466"/>
    </row>
    <row r="133" spans="1:54" ht="19.5" customHeight="1">
      <c r="A133" s="447" t="s">
        <v>477</v>
      </c>
      <c r="B133" s="447"/>
      <c r="C133" s="447"/>
      <c r="D133" s="485" t="s">
        <v>478</v>
      </c>
      <c r="E133" s="485"/>
      <c r="F133" s="485"/>
      <c r="G133" s="485"/>
      <c r="H133" s="485"/>
      <c r="I133" s="485"/>
      <c r="J133" s="485"/>
      <c r="K133" s="485"/>
      <c r="L133" s="485"/>
      <c r="M133" s="485"/>
      <c r="N133" s="485"/>
      <c r="O133" s="485"/>
      <c r="P133" s="454" t="s">
        <v>479</v>
      </c>
      <c r="Q133" s="454"/>
      <c r="R133" s="482"/>
      <c r="S133" s="482"/>
      <c r="T133" s="482"/>
      <c r="U133" s="483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2"/>
      <c r="AV133" s="482"/>
      <c r="AW133" s="482"/>
      <c r="AX133" s="482"/>
      <c r="AY133" s="482"/>
      <c r="AZ133" s="482"/>
      <c r="BA133" s="482"/>
      <c r="BB133" s="482"/>
    </row>
    <row r="134" spans="1:54" ht="19.5" customHeight="1">
      <c r="A134" s="489" t="s">
        <v>480</v>
      </c>
      <c r="B134" s="489"/>
      <c r="C134" s="489"/>
      <c r="D134" s="487" t="s">
        <v>481</v>
      </c>
      <c r="E134" s="487"/>
      <c r="F134" s="487"/>
      <c r="G134" s="487"/>
      <c r="H134" s="487"/>
      <c r="I134" s="487"/>
      <c r="J134" s="487"/>
      <c r="K134" s="487"/>
      <c r="L134" s="487"/>
      <c r="M134" s="487"/>
      <c r="N134" s="487"/>
      <c r="O134" s="487"/>
      <c r="P134" s="454" t="s">
        <v>482</v>
      </c>
      <c r="Q134" s="454"/>
      <c r="R134" s="459"/>
      <c r="S134" s="459"/>
      <c r="T134" s="459"/>
      <c r="U134" s="460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P134" s="459"/>
      <c r="AQ134" s="459"/>
      <c r="AR134" s="459"/>
      <c r="AS134" s="459"/>
      <c r="AT134" s="459"/>
      <c r="AU134" s="459"/>
      <c r="AV134" s="459"/>
      <c r="AW134" s="459"/>
      <c r="AX134" s="459"/>
      <c r="AY134" s="459"/>
      <c r="AZ134" s="459"/>
      <c r="BA134" s="459"/>
      <c r="BB134" s="459"/>
    </row>
    <row r="135" spans="1:54" ht="19.5" customHeight="1">
      <c r="A135" s="489" t="s">
        <v>483</v>
      </c>
      <c r="B135" s="489"/>
      <c r="C135" s="489"/>
      <c r="D135" s="487" t="s">
        <v>338</v>
      </c>
      <c r="E135" s="487"/>
      <c r="F135" s="487"/>
      <c r="G135" s="487"/>
      <c r="H135" s="487"/>
      <c r="I135" s="487"/>
      <c r="J135" s="487"/>
      <c r="K135" s="487"/>
      <c r="L135" s="487"/>
      <c r="M135" s="487"/>
      <c r="N135" s="487"/>
      <c r="O135" s="487"/>
      <c r="P135" s="454" t="s">
        <v>484</v>
      </c>
      <c r="Q135" s="454"/>
      <c r="R135" s="459"/>
      <c r="S135" s="459"/>
      <c r="T135" s="459"/>
      <c r="U135" s="460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  <c r="AM135" s="459"/>
      <c r="AN135" s="459"/>
      <c r="AO135" s="459"/>
      <c r="AP135" s="459"/>
      <c r="AQ135" s="459"/>
      <c r="AR135" s="459"/>
      <c r="AS135" s="459"/>
      <c r="AT135" s="459"/>
      <c r="AU135" s="459"/>
      <c r="AV135" s="459"/>
      <c r="AW135" s="459"/>
      <c r="AX135" s="459"/>
      <c r="AY135" s="459"/>
      <c r="AZ135" s="459"/>
      <c r="BA135" s="459"/>
      <c r="BB135" s="459"/>
    </row>
    <row r="136" spans="1:54" ht="19.5" customHeight="1">
      <c r="A136" s="486" t="s">
        <v>485</v>
      </c>
      <c r="B136" s="486"/>
      <c r="C136" s="486"/>
      <c r="D136" s="487" t="s">
        <v>339</v>
      </c>
      <c r="E136" s="487"/>
      <c r="F136" s="487"/>
      <c r="G136" s="487"/>
      <c r="H136" s="487"/>
      <c r="I136" s="487"/>
      <c r="J136" s="487"/>
      <c r="K136" s="487"/>
      <c r="L136" s="487"/>
      <c r="M136" s="487"/>
      <c r="N136" s="487"/>
      <c r="O136" s="487"/>
      <c r="P136" s="454" t="s">
        <v>486</v>
      </c>
      <c r="Q136" s="454"/>
      <c r="R136" s="459"/>
      <c r="S136" s="459"/>
      <c r="T136" s="459"/>
      <c r="U136" s="460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  <c r="AM136" s="459"/>
      <c r="AN136" s="459"/>
      <c r="AO136" s="459"/>
      <c r="AP136" s="459"/>
      <c r="AQ136" s="459"/>
      <c r="AR136" s="459"/>
      <c r="AS136" s="459"/>
      <c r="AT136" s="459"/>
      <c r="AU136" s="459"/>
      <c r="AV136" s="459"/>
      <c r="AW136" s="459"/>
      <c r="AX136" s="459"/>
      <c r="AY136" s="459"/>
      <c r="AZ136" s="459"/>
      <c r="BA136" s="459"/>
      <c r="BB136" s="459"/>
    </row>
    <row r="137" spans="1:54" ht="19.5" customHeight="1">
      <c r="A137" s="486" t="s">
        <v>487</v>
      </c>
      <c r="B137" s="486"/>
      <c r="C137" s="486"/>
      <c r="D137" s="487" t="s">
        <v>340</v>
      </c>
      <c r="E137" s="487"/>
      <c r="F137" s="487"/>
      <c r="G137" s="487"/>
      <c r="H137" s="487"/>
      <c r="I137" s="487"/>
      <c r="J137" s="487"/>
      <c r="K137" s="487"/>
      <c r="L137" s="487"/>
      <c r="M137" s="487"/>
      <c r="N137" s="487"/>
      <c r="O137" s="487"/>
      <c r="P137" s="454" t="s">
        <v>488</v>
      </c>
      <c r="Q137" s="454"/>
      <c r="R137" s="459"/>
      <c r="S137" s="459"/>
      <c r="T137" s="459"/>
      <c r="U137" s="460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  <c r="AM137" s="459"/>
      <c r="AN137" s="459"/>
      <c r="AO137" s="459"/>
      <c r="AP137" s="459"/>
      <c r="AQ137" s="459"/>
      <c r="AR137" s="459"/>
      <c r="AS137" s="459"/>
      <c r="AT137" s="459"/>
      <c r="AU137" s="459"/>
      <c r="AV137" s="459"/>
      <c r="AW137" s="459"/>
      <c r="AX137" s="459"/>
      <c r="AY137" s="459"/>
      <c r="AZ137" s="459"/>
      <c r="BA137" s="459"/>
      <c r="BB137" s="459"/>
    </row>
    <row r="138" spans="1:54" ht="19.5" customHeight="1">
      <c r="A138" s="486" t="s">
        <v>489</v>
      </c>
      <c r="B138" s="486"/>
      <c r="C138" s="486"/>
      <c r="D138" s="487" t="s">
        <v>490</v>
      </c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487"/>
      <c r="P138" s="454" t="s">
        <v>491</v>
      </c>
      <c r="Q138" s="454"/>
      <c r="R138" s="459"/>
      <c r="S138" s="459"/>
      <c r="T138" s="459"/>
      <c r="U138" s="460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  <c r="AM138" s="459"/>
      <c r="AN138" s="459"/>
      <c r="AO138" s="459"/>
      <c r="AP138" s="459"/>
      <c r="AQ138" s="459"/>
      <c r="AR138" s="459"/>
      <c r="AS138" s="459"/>
      <c r="AT138" s="459"/>
      <c r="AU138" s="459"/>
      <c r="AV138" s="459"/>
      <c r="AW138" s="459"/>
      <c r="AX138" s="459"/>
      <c r="AY138" s="459"/>
      <c r="AZ138" s="459"/>
      <c r="BA138" s="459"/>
      <c r="BB138" s="459"/>
    </row>
    <row r="139" spans="1:54" ht="19.5" customHeight="1">
      <c r="A139" s="486" t="s">
        <v>492</v>
      </c>
      <c r="B139" s="486"/>
      <c r="C139" s="486"/>
      <c r="D139" s="487" t="s">
        <v>493</v>
      </c>
      <c r="E139" s="487"/>
      <c r="F139" s="487"/>
      <c r="G139" s="487"/>
      <c r="H139" s="487"/>
      <c r="I139" s="487"/>
      <c r="J139" s="487"/>
      <c r="K139" s="487"/>
      <c r="L139" s="487"/>
      <c r="M139" s="487"/>
      <c r="N139" s="487"/>
      <c r="O139" s="487"/>
      <c r="P139" s="454" t="s">
        <v>494</v>
      </c>
      <c r="Q139" s="454"/>
      <c r="R139" s="459"/>
      <c r="S139" s="459"/>
      <c r="T139" s="459"/>
      <c r="U139" s="460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  <c r="AM139" s="459"/>
      <c r="AN139" s="459"/>
      <c r="AO139" s="459"/>
      <c r="AP139" s="459"/>
      <c r="AQ139" s="459"/>
      <c r="AR139" s="459"/>
      <c r="AS139" s="459"/>
      <c r="AT139" s="459"/>
      <c r="AU139" s="459"/>
      <c r="AV139" s="459"/>
      <c r="AW139" s="459"/>
      <c r="AX139" s="459"/>
      <c r="AY139" s="459"/>
      <c r="AZ139" s="459"/>
      <c r="BA139" s="459"/>
      <c r="BB139" s="459"/>
    </row>
    <row r="140" spans="1:54" ht="19.5" customHeight="1">
      <c r="A140" s="489" t="s">
        <v>495</v>
      </c>
      <c r="B140" s="489"/>
      <c r="C140" s="489"/>
      <c r="D140" s="487" t="s">
        <v>496</v>
      </c>
      <c r="E140" s="487"/>
      <c r="F140" s="487"/>
      <c r="G140" s="487"/>
      <c r="H140" s="487"/>
      <c r="I140" s="487"/>
      <c r="J140" s="487"/>
      <c r="K140" s="487"/>
      <c r="L140" s="487"/>
      <c r="M140" s="487"/>
      <c r="N140" s="487"/>
      <c r="O140" s="487"/>
      <c r="P140" s="454" t="s">
        <v>497</v>
      </c>
      <c r="Q140" s="454"/>
      <c r="R140" s="459"/>
      <c r="S140" s="459"/>
      <c r="T140" s="459"/>
      <c r="U140" s="460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P140" s="459"/>
      <c r="AQ140" s="459"/>
      <c r="AR140" s="459"/>
      <c r="AS140" s="459"/>
      <c r="AT140" s="459"/>
      <c r="AU140" s="459"/>
      <c r="AV140" s="459"/>
      <c r="AW140" s="459"/>
      <c r="AX140" s="459"/>
      <c r="AY140" s="459"/>
      <c r="AZ140" s="459"/>
      <c r="BA140" s="459"/>
      <c r="BB140" s="459"/>
    </row>
    <row r="141" spans="1:54" ht="19.5" customHeight="1">
      <c r="A141" s="486" t="s">
        <v>498</v>
      </c>
      <c r="B141" s="486"/>
      <c r="C141" s="486"/>
      <c r="D141" s="487" t="s">
        <v>315</v>
      </c>
      <c r="E141" s="487"/>
      <c r="F141" s="487"/>
      <c r="G141" s="487"/>
      <c r="H141" s="487"/>
      <c r="I141" s="487"/>
      <c r="J141" s="487"/>
      <c r="K141" s="487"/>
      <c r="L141" s="487"/>
      <c r="M141" s="487"/>
      <c r="N141" s="487"/>
      <c r="O141" s="487"/>
      <c r="P141" s="454" t="s">
        <v>499</v>
      </c>
      <c r="Q141" s="454"/>
      <c r="R141" s="459"/>
      <c r="S141" s="459"/>
      <c r="T141" s="459"/>
      <c r="U141" s="460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  <c r="AM141" s="459"/>
      <c r="AN141" s="459"/>
      <c r="AO141" s="459"/>
      <c r="AP141" s="459"/>
      <c r="AQ141" s="459"/>
      <c r="AR141" s="459"/>
      <c r="AS141" s="459"/>
      <c r="AT141" s="459"/>
      <c r="AU141" s="459"/>
      <c r="AV141" s="459"/>
      <c r="AW141" s="459"/>
      <c r="AX141" s="459"/>
      <c r="AY141" s="459"/>
      <c r="AZ141" s="459"/>
      <c r="BA141" s="459"/>
      <c r="BB141" s="459"/>
    </row>
    <row r="142" spans="1:54" ht="19.5" customHeight="1" thickBot="1">
      <c r="A142" s="490" t="s">
        <v>500</v>
      </c>
      <c r="B142" s="490"/>
      <c r="C142" s="490"/>
      <c r="D142" s="488" t="s">
        <v>344</v>
      </c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54" t="s">
        <v>501</v>
      </c>
      <c r="Q142" s="454"/>
      <c r="R142" s="480"/>
      <c r="S142" s="480"/>
      <c r="T142" s="480"/>
      <c r="U142" s="481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0"/>
      <c r="AF142" s="480"/>
      <c r="AG142" s="480"/>
      <c r="AH142" s="480"/>
      <c r="AI142" s="480"/>
      <c r="AJ142" s="480"/>
      <c r="AK142" s="480"/>
      <c r="AL142" s="480"/>
      <c r="AM142" s="480"/>
      <c r="AN142" s="480"/>
      <c r="AO142" s="480"/>
      <c r="AP142" s="480"/>
      <c r="AQ142" s="480"/>
      <c r="AR142" s="480"/>
      <c r="AS142" s="480"/>
      <c r="AT142" s="480"/>
      <c r="AU142" s="480"/>
      <c r="AV142" s="480"/>
      <c r="AW142" s="480"/>
      <c r="AX142" s="480"/>
      <c r="AY142" s="480"/>
      <c r="AZ142" s="480"/>
      <c r="BA142" s="480"/>
      <c r="BB142" s="480"/>
    </row>
    <row r="143" spans="1:54" ht="21.75" customHeight="1" thickBot="1">
      <c r="A143" s="464" t="s">
        <v>502</v>
      </c>
      <c r="B143" s="464"/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5" t="s">
        <v>503</v>
      </c>
      <c r="Q143" s="465"/>
      <c r="R143" s="466"/>
      <c r="S143" s="466"/>
      <c r="T143" s="466"/>
      <c r="U143" s="467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6"/>
      <c r="AN143" s="466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  <c r="BA143" s="466"/>
      <c r="BB143" s="466"/>
    </row>
    <row r="144" spans="1:54" ht="19.5" customHeight="1">
      <c r="A144" s="484"/>
      <c r="B144" s="484"/>
      <c r="C144" s="484"/>
      <c r="D144" s="485" t="s">
        <v>504</v>
      </c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54" t="s">
        <v>505</v>
      </c>
      <c r="Q144" s="454"/>
      <c r="R144" s="482"/>
      <c r="S144" s="482"/>
      <c r="T144" s="482"/>
      <c r="U144" s="483"/>
      <c r="V144" s="482"/>
      <c r="W144" s="482"/>
      <c r="X144" s="482"/>
      <c r="Y144" s="482"/>
      <c r="Z144" s="482"/>
      <c r="AA144" s="482"/>
      <c r="AB144" s="482"/>
      <c r="AC144" s="482"/>
      <c r="AD144" s="482"/>
      <c r="AE144" s="482"/>
      <c r="AF144" s="482"/>
      <c r="AG144" s="482"/>
      <c r="AH144" s="482"/>
      <c r="AI144" s="482"/>
      <c r="AJ144" s="482"/>
      <c r="AK144" s="482"/>
      <c r="AL144" s="482"/>
      <c r="AM144" s="482"/>
      <c r="AN144" s="482"/>
      <c r="AO144" s="482"/>
      <c r="AP144" s="482"/>
      <c r="AQ144" s="482"/>
      <c r="AR144" s="482"/>
      <c r="AS144" s="482"/>
      <c r="AT144" s="482"/>
      <c r="AU144" s="482"/>
      <c r="AV144" s="482"/>
      <c r="AW144" s="482"/>
      <c r="AX144" s="482"/>
      <c r="AY144" s="482"/>
      <c r="AZ144" s="482"/>
      <c r="BA144" s="482"/>
      <c r="BB144" s="482"/>
    </row>
    <row r="145" spans="1:54" ht="19.5" customHeight="1">
      <c r="A145" s="486"/>
      <c r="B145" s="486"/>
      <c r="C145" s="486"/>
      <c r="D145" s="487" t="s">
        <v>506</v>
      </c>
      <c r="E145" s="487"/>
      <c r="F145" s="487"/>
      <c r="G145" s="487"/>
      <c r="H145" s="487"/>
      <c r="I145" s="487"/>
      <c r="J145" s="487"/>
      <c r="K145" s="487"/>
      <c r="L145" s="487"/>
      <c r="M145" s="487"/>
      <c r="N145" s="487"/>
      <c r="O145" s="487"/>
      <c r="P145" s="454" t="s">
        <v>507</v>
      </c>
      <c r="Q145" s="454"/>
      <c r="R145" s="459"/>
      <c r="S145" s="459"/>
      <c r="T145" s="459"/>
      <c r="U145" s="460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  <c r="AM145" s="459"/>
      <c r="AN145" s="459"/>
      <c r="AO145" s="459"/>
      <c r="AP145" s="459"/>
      <c r="AQ145" s="459"/>
      <c r="AR145" s="459"/>
      <c r="AS145" s="459"/>
      <c r="AT145" s="459"/>
      <c r="AU145" s="459"/>
      <c r="AV145" s="459"/>
      <c r="AW145" s="459"/>
      <c r="AX145" s="459"/>
      <c r="AY145" s="459"/>
      <c r="AZ145" s="459"/>
      <c r="BA145" s="459"/>
      <c r="BB145" s="459"/>
    </row>
    <row r="146" spans="1:54" ht="19.5" customHeight="1">
      <c r="A146" s="486"/>
      <c r="B146" s="486"/>
      <c r="C146" s="486"/>
      <c r="D146" s="487" t="s">
        <v>508</v>
      </c>
      <c r="E146" s="487"/>
      <c r="F146" s="487"/>
      <c r="G146" s="487"/>
      <c r="H146" s="487"/>
      <c r="I146" s="487"/>
      <c r="J146" s="487"/>
      <c r="K146" s="487"/>
      <c r="L146" s="487"/>
      <c r="M146" s="487"/>
      <c r="N146" s="487"/>
      <c r="O146" s="487"/>
      <c r="P146" s="454" t="s">
        <v>509</v>
      </c>
      <c r="Q146" s="454"/>
      <c r="R146" s="459"/>
      <c r="S146" s="459"/>
      <c r="T146" s="459"/>
      <c r="U146" s="460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  <c r="AM146" s="459"/>
      <c r="AN146" s="459"/>
      <c r="AO146" s="459"/>
      <c r="AP146" s="459"/>
      <c r="AQ146" s="459"/>
      <c r="AR146" s="459"/>
      <c r="AS146" s="459"/>
      <c r="AT146" s="459"/>
      <c r="AU146" s="459"/>
      <c r="AV146" s="459"/>
      <c r="AW146" s="459"/>
      <c r="AX146" s="459"/>
      <c r="AY146" s="459"/>
      <c r="AZ146" s="459"/>
      <c r="BA146" s="459"/>
      <c r="BB146" s="459"/>
    </row>
    <row r="147" spans="1:54" ht="19.5" customHeight="1" thickBot="1">
      <c r="A147" s="490"/>
      <c r="B147" s="490"/>
      <c r="C147" s="490"/>
      <c r="D147" s="488" t="s">
        <v>510</v>
      </c>
      <c r="E147" s="488"/>
      <c r="F147" s="488"/>
      <c r="G147" s="488"/>
      <c r="H147" s="488"/>
      <c r="I147" s="488"/>
      <c r="J147" s="488"/>
      <c r="K147" s="488"/>
      <c r="L147" s="488"/>
      <c r="M147" s="488"/>
      <c r="N147" s="488"/>
      <c r="O147" s="488"/>
      <c r="P147" s="454" t="s">
        <v>511</v>
      </c>
      <c r="Q147" s="454"/>
      <c r="R147" s="480"/>
      <c r="S147" s="480"/>
      <c r="T147" s="480"/>
      <c r="U147" s="481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80"/>
      <c r="AI147" s="480"/>
      <c r="AJ147" s="480"/>
      <c r="AK147" s="480"/>
      <c r="AL147" s="480"/>
      <c r="AM147" s="480"/>
      <c r="AN147" s="480"/>
      <c r="AO147" s="480"/>
      <c r="AP147" s="480"/>
      <c r="AQ147" s="480"/>
      <c r="AR147" s="480"/>
      <c r="AS147" s="480"/>
      <c r="AT147" s="480"/>
      <c r="AU147" s="480"/>
      <c r="AV147" s="480"/>
      <c r="AW147" s="480"/>
      <c r="AX147" s="480"/>
      <c r="AY147" s="480"/>
      <c r="AZ147" s="480"/>
      <c r="BA147" s="480"/>
      <c r="BB147" s="480"/>
    </row>
    <row r="148" spans="1:54" ht="21.75" customHeight="1" thickBot="1">
      <c r="A148" s="464" t="s">
        <v>512</v>
      </c>
      <c r="B148" s="464"/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5" t="s">
        <v>513</v>
      </c>
      <c r="Q148" s="465"/>
      <c r="R148" s="466"/>
      <c r="S148" s="466"/>
      <c r="T148" s="466"/>
      <c r="U148" s="467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466"/>
      <c r="AM148" s="466"/>
      <c r="AN148" s="466"/>
      <c r="AO148" s="466"/>
      <c r="AP148" s="466"/>
      <c r="AQ148" s="466"/>
      <c r="AR148" s="466"/>
      <c r="AS148" s="466"/>
      <c r="AT148" s="466"/>
      <c r="AU148" s="466"/>
      <c r="AV148" s="466"/>
      <c r="AW148" s="466"/>
      <c r="AX148" s="466"/>
      <c r="AY148" s="466"/>
      <c r="AZ148" s="466"/>
      <c r="BA148" s="466"/>
      <c r="BB148" s="466"/>
    </row>
    <row r="149" spans="1:54" ht="27.75" customHeight="1">
      <c r="A149" s="484" t="s">
        <v>514</v>
      </c>
      <c r="B149" s="484"/>
      <c r="C149" s="484"/>
      <c r="D149" s="485" t="s">
        <v>473</v>
      </c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/>
      <c r="P149" s="454" t="s">
        <v>515</v>
      </c>
      <c r="Q149" s="454"/>
      <c r="R149" s="449"/>
      <c r="S149" s="449"/>
      <c r="T149" s="449"/>
      <c r="U149" s="470"/>
      <c r="V149" s="449" t="s">
        <v>516</v>
      </c>
      <c r="W149" s="449"/>
      <c r="X149" s="449"/>
      <c r="Y149" s="449"/>
      <c r="Z149" s="449" t="s">
        <v>516</v>
      </c>
      <c r="AA149" s="449"/>
      <c r="AB149" s="449"/>
      <c r="AC149" s="449" t="s">
        <v>516</v>
      </c>
      <c r="AD149" s="449"/>
      <c r="AE149" s="449"/>
      <c r="AF149" s="449" t="s">
        <v>516</v>
      </c>
      <c r="AG149" s="449"/>
      <c r="AH149" s="449"/>
      <c r="AI149" s="449"/>
      <c r="AJ149" s="449" t="s">
        <v>516</v>
      </c>
      <c r="AK149" s="449"/>
      <c r="AL149" s="449"/>
      <c r="AM149" s="449"/>
      <c r="AN149" s="449"/>
      <c r="AO149" s="449"/>
      <c r="AP149" s="449"/>
      <c r="AQ149" s="449"/>
      <c r="AR149" s="449"/>
      <c r="AS149" s="449"/>
      <c r="AT149" s="449"/>
      <c r="AU149" s="449"/>
      <c r="AV149" s="449"/>
      <c r="AW149" s="449"/>
      <c r="AX149" s="449"/>
      <c r="AY149" s="449"/>
      <c r="AZ149" s="449"/>
      <c r="BA149" s="449"/>
      <c r="BB149" s="449"/>
    </row>
    <row r="150" spans="1:54" ht="27.75" customHeight="1">
      <c r="A150" s="486" t="s">
        <v>517</v>
      </c>
      <c r="B150" s="486"/>
      <c r="C150" s="486"/>
      <c r="D150" s="487" t="s">
        <v>473</v>
      </c>
      <c r="E150" s="487"/>
      <c r="F150" s="487"/>
      <c r="G150" s="487"/>
      <c r="H150" s="487"/>
      <c r="I150" s="487"/>
      <c r="J150" s="487"/>
      <c r="K150" s="487"/>
      <c r="L150" s="487"/>
      <c r="M150" s="487"/>
      <c r="N150" s="487"/>
      <c r="O150" s="487"/>
      <c r="P150" s="454" t="s">
        <v>518</v>
      </c>
      <c r="Q150" s="454"/>
      <c r="R150" s="454"/>
      <c r="S150" s="454"/>
      <c r="T150" s="454"/>
      <c r="U150" s="458"/>
      <c r="V150" s="454" t="s">
        <v>516</v>
      </c>
      <c r="W150" s="454"/>
      <c r="X150" s="454"/>
      <c r="Y150" s="454"/>
      <c r="Z150" s="454" t="s">
        <v>516</v>
      </c>
      <c r="AA150" s="454"/>
      <c r="AB150" s="454"/>
      <c r="AC150" s="454" t="s">
        <v>516</v>
      </c>
      <c r="AD150" s="454"/>
      <c r="AE150" s="454"/>
      <c r="AF150" s="454" t="s">
        <v>516</v>
      </c>
      <c r="AG150" s="454"/>
      <c r="AH150" s="454"/>
      <c r="AI150" s="454"/>
      <c r="AJ150" s="454" t="s">
        <v>516</v>
      </c>
      <c r="AK150" s="454"/>
      <c r="AL150" s="454"/>
      <c r="AM150" s="454"/>
      <c r="AN150" s="454"/>
      <c r="AO150" s="454"/>
      <c r="AP150" s="454"/>
      <c r="AQ150" s="454"/>
      <c r="AR150" s="454"/>
      <c r="AS150" s="454"/>
      <c r="AT150" s="454"/>
      <c r="AU150" s="454"/>
      <c r="AV150" s="454"/>
      <c r="AW150" s="454"/>
      <c r="AX150" s="454"/>
      <c r="AY150" s="454"/>
      <c r="AZ150" s="454"/>
      <c r="BA150" s="454"/>
      <c r="BB150" s="454"/>
    </row>
    <row r="151" spans="1:54" ht="27.75" customHeight="1">
      <c r="A151" s="486" t="s">
        <v>519</v>
      </c>
      <c r="B151" s="486"/>
      <c r="C151" s="486"/>
      <c r="D151" s="487" t="s">
        <v>473</v>
      </c>
      <c r="E151" s="487"/>
      <c r="F151" s="487"/>
      <c r="G151" s="487"/>
      <c r="H151" s="487"/>
      <c r="I151" s="487"/>
      <c r="J151" s="487"/>
      <c r="K151" s="487"/>
      <c r="L151" s="487"/>
      <c r="M151" s="487"/>
      <c r="N151" s="487"/>
      <c r="O151" s="487"/>
      <c r="P151" s="454" t="s">
        <v>520</v>
      </c>
      <c r="Q151" s="454"/>
      <c r="R151" s="454"/>
      <c r="S151" s="454"/>
      <c r="T151" s="454"/>
      <c r="U151" s="458"/>
      <c r="V151" s="454" t="s">
        <v>516</v>
      </c>
      <c r="W151" s="454"/>
      <c r="X151" s="454"/>
      <c r="Y151" s="454"/>
      <c r="Z151" s="454" t="s">
        <v>516</v>
      </c>
      <c r="AA151" s="454"/>
      <c r="AB151" s="454"/>
      <c r="AC151" s="454" t="s">
        <v>516</v>
      </c>
      <c r="AD151" s="454"/>
      <c r="AE151" s="454"/>
      <c r="AF151" s="454" t="s">
        <v>516</v>
      </c>
      <c r="AG151" s="454"/>
      <c r="AH151" s="454"/>
      <c r="AI151" s="454"/>
      <c r="AJ151" s="454" t="s">
        <v>516</v>
      </c>
      <c r="AK151" s="454"/>
      <c r="AL151" s="454"/>
      <c r="AM151" s="454"/>
      <c r="AN151" s="454"/>
      <c r="AO151" s="454"/>
      <c r="AP151" s="454"/>
      <c r="AQ151" s="454"/>
      <c r="AR151" s="454"/>
      <c r="AS151" s="454"/>
      <c r="AT151" s="454"/>
      <c r="AU151" s="454"/>
      <c r="AV151" s="454"/>
      <c r="AW151" s="454"/>
      <c r="AX151" s="454"/>
      <c r="AY151" s="454"/>
      <c r="AZ151" s="454"/>
      <c r="BA151" s="454"/>
      <c r="BB151" s="454"/>
    </row>
    <row r="152" spans="1:54" ht="27.75" customHeight="1">
      <c r="A152" s="486" t="s">
        <v>521</v>
      </c>
      <c r="B152" s="486"/>
      <c r="C152" s="486"/>
      <c r="D152" s="487" t="s">
        <v>473</v>
      </c>
      <c r="E152" s="487"/>
      <c r="F152" s="487"/>
      <c r="G152" s="487"/>
      <c r="H152" s="487"/>
      <c r="I152" s="487"/>
      <c r="J152" s="487"/>
      <c r="K152" s="487"/>
      <c r="L152" s="487"/>
      <c r="M152" s="487"/>
      <c r="N152" s="487"/>
      <c r="O152" s="487"/>
      <c r="P152" s="454" t="s">
        <v>522</v>
      </c>
      <c r="Q152" s="454"/>
      <c r="R152" s="454"/>
      <c r="S152" s="454"/>
      <c r="T152" s="454"/>
      <c r="U152" s="458"/>
      <c r="V152" s="454" t="s">
        <v>516</v>
      </c>
      <c r="W152" s="454"/>
      <c r="X152" s="454"/>
      <c r="Y152" s="454"/>
      <c r="Z152" s="454" t="s">
        <v>516</v>
      </c>
      <c r="AA152" s="454"/>
      <c r="AB152" s="454"/>
      <c r="AC152" s="454" t="s">
        <v>516</v>
      </c>
      <c r="AD152" s="454"/>
      <c r="AE152" s="454"/>
      <c r="AF152" s="454" t="s">
        <v>516</v>
      </c>
      <c r="AG152" s="454"/>
      <c r="AH152" s="454"/>
      <c r="AI152" s="454"/>
      <c r="AJ152" s="454" t="s">
        <v>516</v>
      </c>
      <c r="AK152" s="454"/>
      <c r="AL152" s="454"/>
      <c r="AM152" s="454"/>
      <c r="AN152" s="454"/>
      <c r="AO152" s="454"/>
      <c r="AP152" s="454"/>
      <c r="AQ152" s="454"/>
      <c r="AR152" s="454"/>
      <c r="AS152" s="454"/>
      <c r="AT152" s="454"/>
      <c r="AU152" s="454"/>
      <c r="AV152" s="454"/>
      <c r="AW152" s="454"/>
      <c r="AX152" s="454"/>
      <c r="AY152" s="454"/>
      <c r="AZ152" s="454"/>
      <c r="BA152" s="454"/>
      <c r="BB152" s="454"/>
    </row>
    <row r="153" spans="1:54" ht="27" customHeight="1">
      <c r="A153" s="490">
        <v>888888</v>
      </c>
      <c r="B153" s="490"/>
      <c r="C153" s="490"/>
      <c r="D153" s="488" t="s">
        <v>523</v>
      </c>
      <c r="E153" s="488"/>
      <c r="F153" s="488"/>
      <c r="G153" s="488"/>
      <c r="H153" s="488"/>
      <c r="I153" s="488"/>
      <c r="J153" s="488"/>
      <c r="K153" s="488"/>
      <c r="L153" s="488"/>
      <c r="M153" s="488"/>
      <c r="N153" s="488"/>
      <c r="O153" s="488"/>
      <c r="P153" s="454" t="s">
        <v>524</v>
      </c>
      <c r="Q153" s="454"/>
      <c r="R153" s="439"/>
      <c r="S153" s="439"/>
      <c r="T153" s="439"/>
      <c r="U153" s="463"/>
      <c r="V153" s="439" t="s">
        <v>516</v>
      </c>
      <c r="W153" s="439"/>
      <c r="X153" s="439"/>
      <c r="Y153" s="439"/>
      <c r="Z153" s="439" t="s">
        <v>516</v>
      </c>
      <c r="AA153" s="439"/>
      <c r="AB153" s="439"/>
      <c r="AC153" s="439" t="s">
        <v>516</v>
      </c>
      <c r="AD153" s="439"/>
      <c r="AE153" s="439"/>
      <c r="AF153" s="439" t="s">
        <v>516</v>
      </c>
      <c r="AG153" s="439"/>
      <c r="AH153" s="439"/>
      <c r="AI153" s="439"/>
      <c r="AJ153" s="439" t="s">
        <v>516</v>
      </c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9"/>
      <c r="AW153" s="439"/>
      <c r="AX153" s="439"/>
      <c r="AY153" s="439"/>
      <c r="AZ153" s="439"/>
      <c r="BA153" s="439"/>
      <c r="BB153" s="439"/>
    </row>
    <row r="154" spans="1:54" ht="27" customHeight="1" thickBot="1">
      <c r="A154" s="490">
        <v>800001</v>
      </c>
      <c r="B154" s="490"/>
      <c r="C154" s="490"/>
      <c r="D154" s="488" t="s">
        <v>525</v>
      </c>
      <c r="E154" s="488"/>
      <c r="F154" s="488"/>
      <c r="G154" s="488"/>
      <c r="H154" s="488"/>
      <c r="I154" s="488"/>
      <c r="J154" s="488"/>
      <c r="K154" s="488"/>
      <c r="L154" s="488"/>
      <c r="M154" s="488"/>
      <c r="N154" s="488"/>
      <c r="O154" s="488"/>
      <c r="P154" s="454" t="s">
        <v>526</v>
      </c>
      <c r="Q154" s="454"/>
      <c r="R154" s="439"/>
      <c r="S154" s="439"/>
      <c r="T154" s="439"/>
      <c r="U154" s="463"/>
      <c r="V154" s="439" t="s">
        <v>516</v>
      </c>
      <c r="W154" s="439"/>
      <c r="X154" s="439"/>
      <c r="Y154" s="439"/>
      <c r="Z154" s="439" t="s">
        <v>516</v>
      </c>
      <c r="AA154" s="439"/>
      <c r="AB154" s="439"/>
      <c r="AC154" s="439" t="s">
        <v>516</v>
      </c>
      <c r="AD154" s="439"/>
      <c r="AE154" s="439"/>
      <c r="AF154" s="439" t="s">
        <v>516</v>
      </c>
      <c r="AG154" s="439"/>
      <c r="AH154" s="439"/>
      <c r="AI154" s="439"/>
      <c r="AJ154" s="439" t="s">
        <v>516</v>
      </c>
      <c r="AK154" s="439"/>
      <c r="AL154" s="439"/>
      <c r="AM154" s="439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</row>
    <row r="155" spans="1:54" ht="30" customHeight="1" thickBot="1">
      <c r="A155" s="475" t="s">
        <v>527</v>
      </c>
      <c r="B155" s="476"/>
      <c r="C155" s="476"/>
      <c r="D155" s="476"/>
      <c r="E155" s="476"/>
      <c r="F155" s="476"/>
      <c r="G155" s="476"/>
      <c r="H155" s="476"/>
      <c r="I155" s="476"/>
      <c r="J155" s="476"/>
      <c r="K155" s="476"/>
      <c r="L155" s="476"/>
      <c r="M155" s="476"/>
      <c r="N155" s="476"/>
      <c r="O155" s="477"/>
      <c r="P155" s="465" t="s">
        <v>528</v>
      </c>
      <c r="Q155" s="465"/>
      <c r="R155" s="473"/>
      <c r="S155" s="473"/>
      <c r="T155" s="473"/>
      <c r="U155" s="474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73"/>
      <c r="AS155" s="473"/>
      <c r="AT155" s="473"/>
      <c r="AU155" s="473"/>
      <c r="AV155" s="473"/>
      <c r="AW155" s="473"/>
      <c r="AX155" s="473"/>
      <c r="AY155" s="473"/>
      <c r="AZ155" s="473"/>
      <c r="BA155" s="473"/>
      <c r="BB155" s="473"/>
    </row>
    <row r="156" spans="1:54" ht="27" customHeight="1">
      <c r="A156" s="484" t="s">
        <v>529</v>
      </c>
      <c r="B156" s="484"/>
      <c r="C156" s="484"/>
      <c r="D156" s="485" t="s">
        <v>530</v>
      </c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54" t="s">
        <v>531</v>
      </c>
      <c r="Q156" s="454"/>
      <c r="R156" s="449"/>
      <c r="S156" s="449"/>
      <c r="T156" s="449"/>
      <c r="U156" s="470"/>
      <c r="V156" s="449" t="s">
        <v>516</v>
      </c>
      <c r="W156" s="449"/>
      <c r="X156" s="449"/>
      <c r="Y156" s="449"/>
      <c r="Z156" s="449" t="s">
        <v>516</v>
      </c>
      <c r="AA156" s="449"/>
      <c r="AB156" s="449"/>
      <c r="AC156" s="449" t="s">
        <v>516</v>
      </c>
      <c r="AD156" s="449"/>
      <c r="AE156" s="449"/>
      <c r="AF156" s="449" t="s">
        <v>516</v>
      </c>
      <c r="AG156" s="449"/>
      <c r="AH156" s="449"/>
      <c r="AI156" s="449"/>
      <c r="AJ156" s="449" t="s">
        <v>516</v>
      </c>
      <c r="AK156" s="449"/>
      <c r="AL156" s="449"/>
      <c r="AM156" s="449"/>
      <c r="AN156" s="449"/>
      <c r="AO156" s="449"/>
      <c r="AP156" s="449"/>
      <c r="AQ156" s="449"/>
      <c r="AR156" s="449"/>
      <c r="AS156" s="449"/>
      <c r="AT156" s="449"/>
      <c r="AU156" s="449"/>
      <c r="AV156" s="449"/>
      <c r="AW156" s="449"/>
      <c r="AX156" s="449"/>
      <c r="AY156" s="449"/>
      <c r="AZ156" s="449"/>
      <c r="BA156" s="449"/>
      <c r="BB156" s="449"/>
    </row>
    <row r="157" spans="1:54" ht="27" customHeight="1">
      <c r="A157" s="484" t="s">
        <v>532</v>
      </c>
      <c r="B157" s="484"/>
      <c r="C157" s="484"/>
      <c r="D157" s="485" t="s">
        <v>533</v>
      </c>
      <c r="E157" s="485"/>
      <c r="F157" s="485"/>
      <c r="G157" s="485"/>
      <c r="H157" s="485"/>
      <c r="I157" s="485"/>
      <c r="J157" s="485"/>
      <c r="K157" s="485"/>
      <c r="L157" s="485"/>
      <c r="M157" s="485"/>
      <c r="N157" s="485"/>
      <c r="O157" s="485"/>
      <c r="P157" s="454" t="s">
        <v>534</v>
      </c>
      <c r="Q157" s="454"/>
      <c r="R157" s="449"/>
      <c r="S157" s="449"/>
      <c r="T157" s="449"/>
      <c r="U157" s="470"/>
      <c r="V157" s="454" t="s">
        <v>516</v>
      </c>
      <c r="W157" s="454"/>
      <c r="X157" s="454"/>
      <c r="Y157" s="454"/>
      <c r="Z157" s="454" t="s">
        <v>516</v>
      </c>
      <c r="AA157" s="454"/>
      <c r="AB157" s="454"/>
      <c r="AC157" s="454" t="s">
        <v>516</v>
      </c>
      <c r="AD157" s="454"/>
      <c r="AE157" s="454"/>
      <c r="AF157" s="454" t="s">
        <v>516</v>
      </c>
      <c r="AG157" s="454"/>
      <c r="AH157" s="454"/>
      <c r="AI157" s="454"/>
      <c r="AJ157" s="454" t="s">
        <v>516</v>
      </c>
      <c r="AK157" s="454"/>
      <c r="AL157" s="454"/>
      <c r="AM157" s="454"/>
      <c r="AN157" s="449"/>
      <c r="AO157" s="449"/>
      <c r="AP157" s="449"/>
      <c r="AQ157" s="449"/>
      <c r="AR157" s="449"/>
      <c r="AS157" s="449"/>
      <c r="AT157" s="449"/>
      <c r="AU157" s="449"/>
      <c r="AV157" s="449"/>
      <c r="AW157" s="449"/>
      <c r="AX157" s="449"/>
      <c r="AY157" s="449"/>
      <c r="AZ157" s="449"/>
      <c r="BA157" s="449"/>
      <c r="BB157" s="449"/>
    </row>
    <row r="158" spans="1:54" ht="27" customHeight="1">
      <c r="A158" s="484" t="s">
        <v>535</v>
      </c>
      <c r="B158" s="484"/>
      <c r="C158" s="484"/>
      <c r="D158" s="485" t="s">
        <v>536</v>
      </c>
      <c r="E158" s="485"/>
      <c r="F158" s="485"/>
      <c r="G158" s="485"/>
      <c r="H158" s="485"/>
      <c r="I158" s="485"/>
      <c r="J158" s="485"/>
      <c r="K158" s="485"/>
      <c r="L158" s="485"/>
      <c r="M158" s="485"/>
      <c r="N158" s="485"/>
      <c r="O158" s="485"/>
      <c r="P158" s="454" t="s">
        <v>537</v>
      </c>
      <c r="Q158" s="454"/>
      <c r="R158" s="449"/>
      <c r="S158" s="449"/>
      <c r="T158" s="449"/>
      <c r="U158" s="470"/>
      <c r="V158" s="454" t="s">
        <v>516</v>
      </c>
      <c r="W158" s="454"/>
      <c r="X158" s="454"/>
      <c r="Y158" s="454"/>
      <c r="Z158" s="454" t="s">
        <v>516</v>
      </c>
      <c r="AA158" s="454"/>
      <c r="AB158" s="454"/>
      <c r="AC158" s="454" t="s">
        <v>516</v>
      </c>
      <c r="AD158" s="454"/>
      <c r="AE158" s="454"/>
      <c r="AF158" s="454" t="s">
        <v>516</v>
      </c>
      <c r="AG158" s="454"/>
      <c r="AH158" s="454"/>
      <c r="AI158" s="454"/>
      <c r="AJ158" s="454" t="s">
        <v>516</v>
      </c>
      <c r="AK158" s="454"/>
      <c r="AL158" s="454"/>
      <c r="AM158" s="454"/>
      <c r="AN158" s="449"/>
      <c r="AO158" s="449"/>
      <c r="AP158" s="449"/>
      <c r="AQ158" s="449"/>
      <c r="AR158" s="449"/>
      <c r="AS158" s="449"/>
      <c r="AT158" s="449"/>
      <c r="AU158" s="449"/>
      <c r="AV158" s="449"/>
      <c r="AW158" s="449"/>
      <c r="AX158" s="449"/>
      <c r="AY158" s="449"/>
      <c r="AZ158" s="449"/>
      <c r="BA158" s="449"/>
      <c r="BB158" s="449"/>
    </row>
    <row r="159" spans="1:54" ht="27" customHeight="1">
      <c r="A159" s="484" t="s">
        <v>538</v>
      </c>
      <c r="B159" s="484"/>
      <c r="C159" s="484"/>
      <c r="D159" s="485" t="s">
        <v>473</v>
      </c>
      <c r="E159" s="485"/>
      <c r="F159" s="485"/>
      <c r="G159" s="485"/>
      <c r="H159" s="485"/>
      <c r="I159" s="485"/>
      <c r="J159" s="485"/>
      <c r="K159" s="485"/>
      <c r="L159" s="485"/>
      <c r="M159" s="485"/>
      <c r="N159" s="485"/>
      <c r="O159" s="485"/>
      <c r="P159" s="454" t="s">
        <v>539</v>
      </c>
      <c r="Q159" s="454"/>
      <c r="R159" s="491">
        <v>11850</v>
      </c>
      <c r="S159" s="492"/>
      <c r="T159" s="493"/>
      <c r="U159" s="470"/>
      <c r="V159" s="449" t="s">
        <v>516</v>
      </c>
      <c r="W159" s="449"/>
      <c r="X159" s="449"/>
      <c r="Y159" s="449"/>
      <c r="Z159" s="449" t="s">
        <v>516</v>
      </c>
      <c r="AA159" s="449"/>
      <c r="AB159" s="449"/>
      <c r="AC159" s="449" t="s">
        <v>516</v>
      </c>
      <c r="AD159" s="449"/>
      <c r="AE159" s="449"/>
      <c r="AF159" s="449" t="s">
        <v>516</v>
      </c>
      <c r="AG159" s="449"/>
      <c r="AH159" s="449"/>
      <c r="AI159" s="449"/>
      <c r="AJ159" s="449" t="s">
        <v>516</v>
      </c>
      <c r="AK159" s="449"/>
      <c r="AL159" s="449"/>
      <c r="AM159" s="449"/>
      <c r="AN159" s="482">
        <v>877</v>
      </c>
      <c r="AO159" s="482"/>
      <c r="AP159" s="482"/>
      <c r="AQ159" s="482"/>
      <c r="AR159" s="482">
        <v>11850</v>
      </c>
      <c r="AS159" s="482"/>
      <c r="AT159" s="482"/>
      <c r="AU159" s="482"/>
      <c r="AV159" s="482">
        <v>4250</v>
      </c>
      <c r="AW159" s="482"/>
      <c r="AX159" s="482"/>
      <c r="AY159" s="482"/>
      <c r="AZ159" s="482">
        <v>6</v>
      </c>
      <c r="BA159" s="482"/>
      <c r="BB159" s="482"/>
    </row>
    <row r="160" spans="1:54" ht="27" customHeight="1">
      <c r="A160" s="486" t="s">
        <v>540</v>
      </c>
      <c r="B160" s="486"/>
      <c r="C160" s="486"/>
      <c r="D160" s="487" t="s">
        <v>473</v>
      </c>
      <c r="E160" s="487"/>
      <c r="F160" s="487"/>
      <c r="G160" s="487"/>
      <c r="H160" s="487"/>
      <c r="I160" s="487"/>
      <c r="J160" s="487"/>
      <c r="K160" s="487"/>
      <c r="L160" s="487"/>
      <c r="M160" s="487"/>
      <c r="N160" s="487"/>
      <c r="O160" s="487"/>
      <c r="P160" s="454" t="s">
        <v>541</v>
      </c>
      <c r="Q160" s="454"/>
      <c r="R160" s="454"/>
      <c r="S160" s="454"/>
      <c r="T160" s="454"/>
      <c r="U160" s="458"/>
      <c r="V160" s="454" t="s">
        <v>516</v>
      </c>
      <c r="W160" s="454"/>
      <c r="X160" s="454"/>
      <c r="Y160" s="454"/>
      <c r="Z160" s="454" t="s">
        <v>516</v>
      </c>
      <c r="AA160" s="454"/>
      <c r="AB160" s="454"/>
      <c r="AC160" s="454" t="s">
        <v>516</v>
      </c>
      <c r="AD160" s="454"/>
      <c r="AE160" s="454"/>
      <c r="AF160" s="454" t="s">
        <v>516</v>
      </c>
      <c r="AG160" s="454"/>
      <c r="AH160" s="454"/>
      <c r="AI160" s="454"/>
      <c r="AJ160" s="454" t="s">
        <v>516</v>
      </c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</row>
    <row r="161" spans="1:54" ht="27" customHeight="1">
      <c r="A161" s="490">
        <v>888888</v>
      </c>
      <c r="B161" s="490"/>
      <c r="C161" s="490"/>
      <c r="D161" s="488" t="s">
        <v>523</v>
      </c>
      <c r="E161" s="488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54" t="s">
        <v>542</v>
      </c>
      <c r="Q161" s="454"/>
      <c r="R161" s="439"/>
      <c r="S161" s="439"/>
      <c r="T161" s="439"/>
      <c r="U161" s="463"/>
      <c r="V161" s="439" t="s">
        <v>516</v>
      </c>
      <c r="W161" s="439"/>
      <c r="X161" s="439"/>
      <c r="Y161" s="439"/>
      <c r="Z161" s="439" t="s">
        <v>516</v>
      </c>
      <c r="AA161" s="439"/>
      <c r="AB161" s="439"/>
      <c r="AC161" s="439" t="s">
        <v>516</v>
      </c>
      <c r="AD161" s="439"/>
      <c r="AE161" s="439"/>
      <c r="AF161" s="439" t="s">
        <v>516</v>
      </c>
      <c r="AG161" s="439"/>
      <c r="AH161" s="439"/>
      <c r="AI161" s="439"/>
      <c r="AJ161" s="439" t="s">
        <v>516</v>
      </c>
      <c r="AK161" s="439"/>
      <c r="AL161" s="439"/>
      <c r="AM161" s="439"/>
      <c r="AN161" s="439"/>
      <c r="AO161" s="439"/>
      <c r="AP161" s="439"/>
      <c r="AQ161" s="439"/>
      <c r="AR161" s="439"/>
      <c r="AS161" s="439"/>
      <c r="AT161" s="439"/>
      <c r="AU161" s="439"/>
      <c r="AV161" s="439"/>
      <c r="AW161" s="439"/>
      <c r="AX161" s="439"/>
      <c r="AY161" s="439"/>
      <c r="AZ161" s="439"/>
      <c r="BA161" s="439"/>
      <c r="BB161" s="439"/>
    </row>
    <row r="162" spans="1:54" ht="27" customHeight="1" thickBot="1">
      <c r="A162" s="490">
        <v>800001</v>
      </c>
      <c r="B162" s="490"/>
      <c r="C162" s="490"/>
      <c r="D162" s="488" t="s">
        <v>525</v>
      </c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54" t="s">
        <v>543</v>
      </c>
      <c r="Q162" s="454"/>
      <c r="R162" s="439"/>
      <c r="S162" s="439"/>
      <c r="T162" s="439"/>
      <c r="U162" s="463"/>
      <c r="V162" s="439" t="s">
        <v>516</v>
      </c>
      <c r="W162" s="439"/>
      <c r="X162" s="439"/>
      <c r="Y162" s="439"/>
      <c r="Z162" s="439" t="s">
        <v>516</v>
      </c>
      <c r="AA162" s="439"/>
      <c r="AB162" s="439"/>
      <c r="AC162" s="439" t="s">
        <v>516</v>
      </c>
      <c r="AD162" s="439"/>
      <c r="AE162" s="439"/>
      <c r="AF162" s="439" t="s">
        <v>516</v>
      </c>
      <c r="AG162" s="439"/>
      <c r="AH162" s="439"/>
      <c r="AI162" s="439"/>
      <c r="AJ162" s="439" t="s">
        <v>516</v>
      </c>
      <c r="AK162" s="439"/>
      <c r="AL162" s="439"/>
      <c r="AM162" s="439"/>
      <c r="AN162" s="439"/>
      <c r="AO162" s="439"/>
      <c r="AP162" s="439"/>
      <c r="AQ162" s="439"/>
      <c r="AR162" s="439"/>
      <c r="AS162" s="439"/>
      <c r="AT162" s="439"/>
      <c r="AU162" s="439"/>
      <c r="AV162" s="439"/>
      <c r="AW162" s="439"/>
      <c r="AX162" s="439"/>
      <c r="AY162" s="439"/>
      <c r="AZ162" s="439"/>
      <c r="BA162" s="439"/>
      <c r="BB162" s="439"/>
    </row>
    <row r="163" spans="1:54" ht="30" customHeight="1" thickBot="1">
      <c r="A163" s="475" t="s">
        <v>544</v>
      </c>
      <c r="B163" s="476"/>
      <c r="C163" s="476"/>
      <c r="D163" s="476"/>
      <c r="E163" s="476"/>
      <c r="F163" s="476"/>
      <c r="G163" s="476"/>
      <c r="H163" s="476"/>
      <c r="I163" s="476"/>
      <c r="J163" s="476"/>
      <c r="K163" s="476"/>
      <c r="L163" s="476"/>
      <c r="M163" s="476"/>
      <c r="N163" s="476"/>
      <c r="O163" s="477"/>
      <c r="P163" s="465" t="s">
        <v>545</v>
      </c>
      <c r="Q163" s="465"/>
      <c r="R163" s="494">
        <v>11850</v>
      </c>
      <c r="S163" s="494"/>
      <c r="T163" s="494"/>
      <c r="U163" s="495"/>
      <c r="V163" s="494"/>
      <c r="W163" s="494"/>
      <c r="X163" s="494"/>
      <c r="Y163" s="494"/>
      <c r="Z163" s="494"/>
      <c r="AA163" s="494"/>
      <c r="AB163" s="494"/>
      <c r="AC163" s="494"/>
      <c r="AD163" s="494"/>
      <c r="AE163" s="494"/>
      <c r="AF163" s="494"/>
      <c r="AG163" s="494"/>
      <c r="AH163" s="494"/>
      <c r="AI163" s="494"/>
      <c r="AJ163" s="494"/>
      <c r="AK163" s="494"/>
      <c r="AL163" s="494"/>
      <c r="AM163" s="494"/>
      <c r="AN163" s="494">
        <v>877</v>
      </c>
      <c r="AO163" s="494"/>
      <c r="AP163" s="494"/>
      <c r="AQ163" s="494"/>
      <c r="AR163" s="494">
        <v>11850</v>
      </c>
      <c r="AS163" s="494"/>
      <c r="AT163" s="494"/>
      <c r="AU163" s="494"/>
      <c r="AV163" s="494">
        <v>4250</v>
      </c>
      <c r="AW163" s="494"/>
      <c r="AX163" s="494"/>
      <c r="AY163" s="494"/>
      <c r="AZ163" s="494">
        <v>6</v>
      </c>
      <c r="BA163" s="494"/>
      <c r="BB163" s="494"/>
    </row>
    <row r="164" spans="1:85" s="497" customFormat="1" ht="19.5" customHeight="1" thickBot="1">
      <c r="A164" s="496" t="s">
        <v>546</v>
      </c>
      <c r="B164" s="496"/>
      <c r="C164" s="496"/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65" t="s">
        <v>547</v>
      </c>
      <c r="Q164" s="465"/>
      <c r="R164" s="494">
        <v>11850</v>
      </c>
      <c r="S164" s="494"/>
      <c r="T164" s="494"/>
      <c r="U164" s="495"/>
      <c r="V164" s="494"/>
      <c r="W164" s="494"/>
      <c r="X164" s="494"/>
      <c r="Y164" s="494"/>
      <c r="Z164" s="494"/>
      <c r="AA164" s="494"/>
      <c r="AB164" s="494"/>
      <c r="AC164" s="494"/>
      <c r="AD164" s="494"/>
      <c r="AE164" s="494"/>
      <c r="AF164" s="494"/>
      <c r="AG164" s="494"/>
      <c r="AH164" s="494"/>
      <c r="AI164" s="494"/>
      <c r="AJ164" s="494"/>
      <c r="AK164" s="494"/>
      <c r="AL164" s="494"/>
      <c r="AM164" s="494"/>
      <c r="AN164" s="494">
        <v>877</v>
      </c>
      <c r="AO164" s="494"/>
      <c r="AP164" s="494"/>
      <c r="AQ164" s="494"/>
      <c r="AR164" s="494">
        <v>11850</v>
      </c>
      <c r="AS164" s="494"/>
      <c r="AT164" s="494"/>
      <c r="AU164" s="494"/>
      <c r="AV164" s="494">
        <v>4250</v>
      </c>
      <c r="AW164" s="494"/>
      <c r="AX164" s="494"/>
      <c r="AY164" s="494"/>
      <c r="AZ164" s="494">
        <v>6</v>
      </c>
      <c r="BA164" s="494"/>
      <c r="BB164" s="494"/>
      <c r="BC164" s="415"/>
      <c r="BD164" s="415"/>
      <c r="BE164" s="415"/>
      <c r="BF164" s="415"/>
      <c r="BG164" s="415"/>
      <c r="BH164" s="415"/>
      <c r="BI164" s="415"/>
      <c r="BJ164" s="415"/>
      <c r="BK164" s="415"/>
      <c r="BL164" s="415"/>
      <c r="BM164" s="415"/>
      <c r="BN164" s="415"/>
      <c r="BO164" s="415"/>
      <c r="BP164" s="415"/>
      <c r="BQ164" s="415"/>
      <c r="BR164" s="415"/>
      <c r="BS164" s="415"/>
      <c r="BT164" s="415"/>
      <c r="BU164" s="415"/>
      <c r="BV164" s="415"/>
      <c r="BW164" s="415"/>
      <c r="BX164" s="415"/>
      <c r="BY164" s="415"/>
      <c r="BZ164" s="415"/>
      <c r="CA164" s="415"/>
      <c r="CB164" s="415"/>
      <c r="CC164" s="415"/>
      <c r="CD164" s="415"/>
      <c r="CE164" s="415"/>
      <c r="CF164" s="415"/>
      <c r="CG164" s="415"/>
    </row>
    <row r="165" spans="1:85" s="497" customFormat="1" ht="28.5" customHeight="1" thickBot="1">
      <c r="A165" s="498" t="s">
        <v>548</v>
      </c>
      <c r="B165" s="498"/>
      <c r="C165" s="498"/>
      <c r="D165" s="498"/>
      <c r="E165" s="498"/>
      <c r="F165" s="498"/>
      <c r="G165" s="498"/>
      <c r="H165" s="498"/>
      <c r="I165" s="498"/>
      <c r="J165" s="498"/>
      <c r="K165" s="498"/>
      <c r="L165" s="498"/>
      <c r="M165" s="498"/>
      <c r="N165" s="498"/>
      <c r="O165" s="498"/>
      <c r="P165" s="465" t="s">
        <v>549</v>
      </c>
      <c r="Q165" s="465"/>
      <c r="R165" s="494">
        <v>517340</v>
      </c>
      <c r="S165" s="494"/>
      <c r="T165" s="494"/>
      <c r="U165" s="495"/>
      <c r="V165" s="494">
        <v>76766</v>
      </c>
      <c r="W165" s="494"/>
      <c r="X165" s="494"/>
      <c r="Y165" s="494"/>
      <c r="Z165" s="494">
        <v>11640</v>
      </c>
      <c r="AA165" s="494"/>
      <c r="AB165" s="494"/>
      <c r="AC165" s="494">
        <v>1882</v>
      </c>
      <c r="AD165" s="494"/>
      <c r="AE165" s="494"/>
      <c r="AF165" s="494">
        <v>101</v>
      </c>
      <c r="AG165" s="494"/>
      <c r="AH165" s="494"/>
      <c r="AI165" s="494"/>
      <c r="AJ165" s="494"/>
      <c r="AK165" s="494"/>
      <c r="AL165" s="494"/>
      <c r="AM165" s="494"/>
      <c r="AN165" s="494">
        <v>43867</v>
      </c>
      <c r="AO165" s="494"/>
      <c r="AP165" s="494"/>
      <c r="AQ165" s="494"/>
      <c r="AR165" s="494">
        <v>607729</v>
      </c>
      <c r="AS165" s="494"/>
      <c r="AT165" s="494"/>
      <c r="AU165" s="494"/>
      <c r="AV165" s="494">
        <v>231913</v>
      </c>
      <c r="AW165" s="494"/>
      <c r="AX165" s="494"/>
      <c r="AY165" s="494"/>
      <c r="AZ165" s="494">
        <v>194</v>
      </c>
      <c r="BA165" s="494"/>
      <c r="BB165" s="494"/>
      <c r="BC165" s="415"/>
      <c r="BD165" s="415"/>
      <c r="BE165" s="415"/>
      <c r="BF165" s="415"/>
      <c r="BG165" s="415"/>
      <c r="BH165" s="415"/>
      <c r="BI165" s="415"/>
      <c r="BJ165" s="415"/>
      <c r="BK165" s="415"/>
      <c r="BL165" s="415"/>
      <c r="BM165" s="415"/>
      <c r="BN165" s="415"/>
      <c r="BO165" s="415"/>
      <c r="BP165" s="415"/>
      <c r="BQ165" s="415"/>
      <c r="BR165" s="415"/>
      <c r="BS165" s="415"/>
      <c r="BT165" s="415"/>
      <c r="BU165" s="415"/>
      <c r="BV165" s="415"/>
      <c r="BW165" s="415"/>
      <c r="BX165" s="415"/>
      <c r="BY165" s="415"/>
      <c r="BZ165" s="415"/>
      <c r="CA165" s="415"/>
      <c r="CB165" s="415"/>
      <c r="CC165" s="415"/>
      <c r="CD165" s="415"/>
      <c r="CE165" s="415"/>
      <c r="CF165" s="415"/>
      <c r="CG165" s="415"/>
    </row>
    <row r="166" spans="1:54" ht="19.5" customHeight="1">
      <c r="A166" s="499" t="s">
        <v>550</v>
      </c>
      <c r="B166" s="499"/>
      <c r="C166" s="499"/>
      <c r="D166" s="499"/>
      <c r="E166" s="499"/>
      <c r="F166" s="499"/>
      <c r="G166" s="499"/>
      <c r="H166" s="499"/>
      <c r="I166" s="499"/>
      <c r="J166" s="499"/>
      <c r="K166" s="499"/>
      <c r="L166" s="499"/>
      <c r="M166" s="499"/>
      <c r="N166" s="499"/>
      <c r="O166" s="499"/>
      <c r="P166" s="454"/>
      <c r="Q166" s="454"/>
      <c r="R166" s="449"/>
      <c r="S166" s="449"/>
      <c r="T166" s="449"/>
      <c r="U166" s="470"/>
      <c r="V166" s="449"/>
      <c r="W166" s="449"/>
      <c r="X166" s="449"/>
      <c r="Y166" s="449"/>
      <c r="Z166" s="449"/>
      <c r="AA166" s="449"/>
      <c r="AB166" s="449"/>
      <c r="AC166" s="449"/>
      <c r="AD166" s="449"/>
      <c r="AE166" s="449"/>
      <c r="AF166" s="449"/>
      <c r="AG166" s="449"/>
      <c r="AH166" s="449"/>
      <c r="AI166" s="449"/>
      <c r="AJ166" s="449"/>
      <c r="AK166" s="449"/>
      <c r="AL166" s="449"/>
      <c r="AM166" s="449"/>
      <c r="AN166" s="449"/>
      <c r="AO166" s="449"/>
      <c r="AP166" s="449"/>
      <c r="AQ166" s="449"/>
      <c r="AR166" s="449"/>
      <c r="AS166" s="449"/>
      <c r="AT166" s="449"/>
      <c r="AU166" s="449"/>
      <c r="AV166" s="449"/>
      <c r="AW166" s="449"/>
      <c r="AX166" s="449"/>
      <c r="AY166" s="449"/>
      <c r="AZ166" s="449"/>
      <c r="BA166" s="449"/>
      <c r="BB166" s="449"/>
    </row>
    <row r="167" spans="1:54" ht="19.5" customHeight="1">
      <c r="A167" s="486"/>
      <c r="B167" s="486"/>
      <c r="C167" s="486"/>
      <c r="D167" s="487" t="s">
        <v>551</v>
      </c>
      <c r="E167" s="487"/>
      <c r="F167" s="487"/>
      <c r="G167" s="487"/>
      <c r="H167" s="487"/>
      <c r="I167" s="487"/>
      <c r="J167" s="487"/>
      <c r="K167" s="487"/>
      <c r="L167" s="487"/>
      <c r="M167" s="487"/>
      <c r="N167" s="487"/>
      <c r="O167" s="487"/>
      <c r="P167" s="454">
        <v>151</v>
      </c>
      <c r="Q167" s="454"/>
      <c r="R167" s="454"/>
      <c r="S167" s="454"/>
      <c r="T167" s="454"/>
      <c r="U167" s="458"/>
      <c r="V167" s="454" t="s">
        <v>516</v>
      </c>
      <c r="W167" s="454"/>
      <c r="X167" s="454"/>
      <c r="Y167" s="454"/>
      <c r="Z167" s="454" t="s">
        <v>516</v>
      </c>
      <c r="AA167" s="454"/>
      <c r="AB167" s="454"/>
      <c r="AC167" s="454" t="s">
        <v>516</v>
      </c>
      <c r="AD167" s="454"/>
      <c r="AE167" s="454"/>
      <c r="AF167" s="454" t="s">
        <v>516</v>
      </c>
      <c r="AG167" s="454"/>
      <c r="AH167" s="454"/>
      <c r="AI167" s="454"/>
      <c r="AJ167" s="454" t="s">
        <v>516</v>
      </c>
      <c r="AK167" s="454"/>
      <c r="AL167" s="454"/>
      <c r="AM167" s="454"/>
      <c r="AN167" s="454"/>
      <c r="AO167" s="454"/>
      <c r="AP167" s="454"/>
      <c r="AQ167" s="454"/>
      <c r="AR167" s="454"/>
      <c r="AS167" s="454"/>
      <c r="AT167" s="454"/>
      <c r="AU167" s="454"/>
      <c r="AV167" s="454"/>
      <c r="AW167" s="454"/>
      <c r="AX167" s="454"/>
      <c r="AY167" s="454"/>
      <c r="AZ167" s="454"/>
      <c r="BA167" s="454"/>
      <c r="BB167" s="454"/>
    </row>
    <row r="168" spans="1:54" ht="19.5" customHeight="1">
      <c r="A168" s="486"/>
      <c r="B168" s="486"/>
      <c r="C168" s="486"/>
      <c r="D168" s="487" t="s">
        <v>552</v>
      </c>
      <c r="E168" s="487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454">
        <v>152</v>
      </c>
      <c r="Q168" s="454"/>
      <c r="R168" s="500">
        <v>180</v>
      </c>
      <c r="S168" s="501"/>
      <c r="T168" s="502"/>
      <c r="U168" s="458"/>
      <c r="V168" s="454" t="s">
        <v>516</v>
      </c>
      <c r="W168" s="454"/>
      <c r="X168" s="454"/>
      <c r="Y168" s="454"/>
      <c r="Z168" s="454" t="s">
        <v>516</v>
      </c>
      <c r="AA168" s="454"/>
      <c r="AB168" s="454"/>
      <c r="AC168" s="454" t="s">
        <v>516</v>
      </c>
      <c r="AD168" s="454"/>
      <c r="AE168" s="454"/>
      <c r="AF168" s="454" t="s">
        <v>516</v>
      </c>
      <c r="AG168" s="454"/>
      <c r="AH168" s="454"/>
      <c r="AI168" s="454"/>
      <c r="AJ168" s="454" t="s">
        <v>516</v>
      </c>
      <c r="AK168" s="454"/>
      <c r="AL168" s="454"/>
      <c r="AM168" s="454"/>
      <c r="AN168" s="454"/>
      <c r="AO168" s="454"/>
      <c r="AP168" s="454"/>
      <c r="AQ168" s="454"/>
      <c r="AR168" s="503">
        <v>180</v>
      </c>
      <c r="AS168" s="503"/>
      <c r="AT168" s="503"/>
      <c r="AU168" s="503"/>
      <c r="AV168" s="503"/>
      <c r="AW168" s="503"/>
      <c r="AX168" s="503"/>
      <c r="AY168" s="503"/>
      <c r="AZ168" s="503">
        <v>0</v>
      </c>
      <c r="BA168" s="503"/>
      <c r="BB168" s="503"/>
    </row>
    <row r="169" spans="1:54" ht="26.25" customHeight="1">
      <c r="A169" s="486"/>
      <c r="B169" s="486"/>
      <c r="C169" s="486"/>
      <c r="D169" s="487" t="s">
        <v>553</v>
      </c>
      <c r="E169" s="487"/>
      <c r="F169" s="487"/>
      <c r="G169" s="487"/>
      <c r="H169" s="487"/>
      <c r="I169" s="487"/>
      <c r="J169" s="487"/>
      <c r="K169" s="487"/>
      <c r="L169" s="487"/>
      <c r="M169" s="487"/>
      <c r="N169" s="487"/>
      <c r="O169" s="487"/>
      <c r="P169" s="454">
        <v>153</v>
      </c>
      <c r="Q169" s="454"/>
      <c r="R169" s="454"/>
      <c r="S169" s="454"/>
      <c r="T169" s="454"/>
      <c r="U169" s="458"/>
      <c r="V169" s="454" t="s">
        <v>516</v>
      </c>
      <c r="W169" s="454"/>
      <c r="X169" s="454"/>
      <c r="Y169" s="454"/>
      <c r="Z169" s="454" t="s">
        <v>516</v>
      </c>
      <c r="AA169" s="454"/>
      <c r="AB169" s="454"/>
      <c r="AC169" s="454" t="s">
        <v>516</v>
      </c>
      <c r="AD169" s="454"/>
      <c r="AE169" s="454"/>
      <c r="AF169" s="454" t="s">
        <v>516</v>
      </c>
      <c r="AG169" s="454"/>
      <c r="AH169" s="454"/>
      <c r="AI169" s="454"/>
      <c r="AJ169" s="454" t="s">
        <v>516</v>
      </c>
      <c r="AK169" s="454"/>
      <c r="AL169" s="454"/>
      <c r="AM169" s="454"/>
      <c r="AN169" s="454"/>
      <c r="AO169" s="454"/>
      <c r="AP169" s="454"/>
      <c r="AQ169" s="454"/>
      <c r="AR169" s="503"/>
      <c r="AS169" s="503"/>
      <c r="AT169" s="503"/>
      <c r="AU169" s="503"/>
      <c r="AV169" s="503"/>
      <c r="AW169" s="503"/>
      <c r="AX169" s="503"/>
      <c r="AY169" s="503"/>
      <c r="AZ169" s="503"/>
      <c r="BA169" s="503"/>
      <c r="BB169" s="503"/>
    </row>
    <row r="170" spans="1:54" ht="25.5" customHeight="1">
      <c r="A170" s="486"/>
      <c r="B170" s="486"/>
      <c r="C170" s="486"/>
      <c r="D170" s="487" t="s">
        <v>554</v>
      </c>
      <c r="E170" s="487"/>
      <c r="F170" s="487"/>
      <c r="G170" s="487"/>
      <c r="H170" s="487"/>
      <c r="I170" s="487"/>
      <c r="J170" s="487"/>
      <c r="K170" s="487"/>
      <c r="L170" s="487"/>
      <c r="M170" s="487"/>
      <c r="N170" s="487"/>
      <c r="O170" s="487"/>
      <c r="P170" s="454">
        <v>154</v>
      </c>
      <c r="Q170" s="454"/>
      <c r="R170" s="454"/>
      <c r="S170" s="454"/>
      <c r="T170" s="454"/>
      <c r="U170" s="458"/>
      <c r="V170" s="454" t="s">
        <v>516</v>
      </c>
      <c r="W170" s="454"/>
      <c r="X170" s="454"/>
      <c r="Y170" s="454"/>
      <c r="Z170" s="454" t="s">
        <v>516</v>
      </c>
      <c r="AA170" s="454"/>
      <c r="AB170" s="454"/>
      <c r="AC170" s="454" t="s">
        <v>516</v>
      </c>
      <c r="AD170" s="454"/>
      <c r="AE170" s="454"/>
      <c r="AF170" s="454" t="s">
        <v>516</v>
      </c>
      <c r="AG170" s="454"/>
      <c r="AH170" s="454"/>
      <c r="AI170" s="454"/>
      <c r="AJ170" s="454" t="s">
        <v>516</v>
      </c>
      <c r="AK170" s="454"/>
      <c r="AL170" s="454"/>
      <c r="AM170" s="454"/>
      <c r="AN170" s="454"/>
      <c r="AO170" s="454"/>
      <c r="AP170" s="454"/>
      <c r="AQ170" s="454"/>
      <c r="AR170" s="503"/>
      <c r="AS170" s="503"/>
      <c r="AT170" s="503"/>
      <c r="AU170" s="503"/>
      <c r="AV170" s="503"/>
      <c r="AW170" s="503"/>
      <c r="AX170" s="503"/>
      <c r="AY170" s="503"/>
      <c r="AZ170" s="503"/>
      <c r="BA170" s="503"/>
      <c r="BB170" s="503"/>
    </row>
    <row r="171" spans="1:54" ht="19.5" customHeight="1" thickBot="1">
      <c r="A171" s="490"/>
      <c r="B171" s="490"/>
      <c r="C171" s="490"/>
      <c r="D171" s="488" t="s">
        <v>555</v>
      </c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54">
        <v>155</v>
      </c>
      <c r="Q171" s="454"/>
      <c r="R171" s="439"/>
      <c r="S171" s="439"/>
      <c r="T171" s="439"/>
      <c r="U171" s="463"/>
      <c r="V171" s="439" t="s">
        <v>516</v>
      </c>
      <c r="W171" s="439"/>
      <c r="X171" s="439"/>
      <c r="Y171" s="439"/>
      <c r="Z171" s="439" t="s">
        <v>516</v>
      </c>
      <c r="AA171" s="439"/>
      <c r="AB171" s="439"/>
      <c r="AC171" s="439" t="s">
        <v>516</v>
      </c>
      <c r="AD171" s="439"/>
      <c r="AE171" s="439"/>
      <c r="AF171" s="439" t="s">
        <v>516</v>
      </c>
      <c r="AG171" s="439"/>
      <c r="AH171" s="439"/>
      <c r="AI171" s="439"/>
      <c r="AJ171" s="439" t="s">
        <v>516</v>
      </c>
      <c r="AK171" s="439"/>
      <c r="AL171" s="439"/>
      <c r="AM171" s="439"/>
      <c r="AN171" s="439"/>
      <c r="AO171" s="439"/>
      <c r="AP171" s="439"/>
      <c r="AQ171" s="439"/>
      <c r="AR171" s="504"/>
      <c r="AS171" s="504"/>
      <c r="AT171" s="504"/>
      <c r="AU171" s="504"/>
      <c r="AV171" s="504"/>
      <c r="AW171" s="504"/>
      <c r="AX171" s="504"/>
      <c r="AY171" s="504"/>
      <c r="AZ171" s="504"/>
      <c r="BA171" s="504"/>
      <c r="BB171" s="504"/>
    </row>
    <row r="172" spans="1:85" s="497" customFormat="1" ht="28.5" customHeight="1" thickBot="1">
      <c r="A172" s="498" t="s">
        <v>556</v>
      </c>
      <c r="B172" s="498"/>
      <c r="C172" s="498"/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65">
        <v>156</v>
      </c>
      <c r="Q172" s="465"/>
      <c r="R172" s="466">
        <v>180</v>
      </c>
      <c r="S172" s="466"/>
      <c r="T172" s="466"/>
      <c r="U172" s="467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>
        <v>180</v>
      </c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15"/>
      <c r="BD172" s="415"/>
      <c r="BE172" s="415"/>
      <c r="BF172" s="415"/>
      <c r="BG172" s="415"/>
      <c r="BH172" s="415"/>
      <c r="BI172" s="415"/>
      <c r="BJ172" s="415"/>
      <c r="BK172" s="415"/>
      <c r="BL172" s="415"/>
      <c r="BM172" s="415"/>
      <c r="BN172" s="415"/>
      <c r="BO172" s="415"/>
      <c r="BP172" s="415"/>
      <c r="BQ172" s="415"/>
      <c r="BR172" s="415"/>
      <c r="BS172" s="415"/>
      <c r="BT172" s="415"/>
      <c r="BU172" s="415"/>
      <c r="BV172" s="415"/>
      <c r="BW172" s="415"/>
      <c r="BX172" s="415"/>
      <c r="BY172" s="415"/>
      <c r="BZ172" s="415"/>
      <c r="CA172" s="415"/>
      <c r="CB172" s="415"/>
      <c r="CC172" s="415"/>
      <c r="CD172" s="415"/>
      <c r="CE172" s="415"/>
      <c r="CF172" s="415"/>
      <c r="CG172" s="415"/>
    </row>
    <row r="173" spans="1:85" s="497" customFormat="1" ht="19.5" customHeight="1" thickBot="1">
      <c r="A173" s="505" t="s">
        <v>557</v>
      </c>
      <c r="B173" s="505"/>
      <c r="C173" s="505"/>
      <c r="D173" s="505"/>
      <c r="E173" s="505"/>
      <c r="F173" s="505"/>
      <c r="G173" s="505"/>
      <c r="H173" s="505"/>
      <c r="I173" s="505"/>
      <c r="J173" s="505"/>
      <c r="K173" s="505"/>
      <c r="L173" s="505"/>
      <c r="M173" s="505"/>
      <c r="N173" s="505"/>
      <c r="O173" s="505"/>
      <c r="P173" s="465">
        <v>157</v>
      </c>
      <c r="Q173" s="465"/>
      <c r="R173" s="466">
        <v>517520</v>
      </c>
      <c r="S173" s="466"/>
      <c r="T173" s="466"/>
      <c r="U173" s="467"/>
      <c r="V173" s="466">
        <v>76766</v>
      </c>
      <c r="W173" s="466"/>
      <c r="X173" s="466"/>
      <c r="Y173" s="466"/>
      <c r="Z173" s="466">
        <v>11640</v>
      </c>
      <c r="AA173" s="466"/>
      <c r="AB173" s="466"/>
      <c r="AC173" s="466">
        <v>1882</v>
      </c>
      <c r="AD173" s="466"/>
      <c r="AE173" s="466"/>
      <c r="AF173" s="466">
        <v>101</v>
      </c>
      <c r="AG173" s="466"/>
      <c r="AH173" s="466"/>
      <c r="AI173" s="466"/>
      <c r="AJ173" s="466"/>
      <c r="AK173" s="466"/>
      <c r="AL173" s="466"/>
      <c r="AM173" s="466"/>
      <c r="AN173" s="466">
        <v>43867</v>
      </c>
      <c r="AO173" s="466"/>
      <c r="AP173" s="466"/>
      <c r="AQ173" s="466"/>
      <c r="AR173" s="466">
        <v>607909</v>
      </c>
      <c r="AS173" s="466"/>
      <c r="AT173" s="466"/>
      <c r="AU173" s="466"/>
      <c r="AV173" s="466">
        <v>231913</v>
      </c>
      <c r="AW173" s="466"/>
      <c r="AX173" s="466"/>
      <c r="AY173" s="466"/>
      <c r="AZ173" s="466">
        <v>194</v>
      </c>
      <c r="BA173" s="466"/>
      <c r="BB173" s="466"/>
      <c r="BC173" s="415"/>
      <c r="BD173" s="415"/>
      <c r="BE173" s="415"/>
      <c r="BF173" s="415"/>
      <c r="BG173" s="415"/>
      <c r="BH173" s="415"/>
      <c r="BI173" s="415"/>
      <c r="BJ173" s="415"/>
      <c r="BK173" s="415"/>
      <c r="BL173" s="415"/>
      <c r="BM173" s="415"/>
      <c r="BN173" s="415"/>
      <c r="BO173" s="415"/>
      <c r="BP173" s="415"/>
      <c r="BQ173" s="415"/>
      <c r="BR173" s="415"/>
      <c r="BS173" s="415"/>
      <c r="BT173" s="415"/>
      <c r="BU173" s="415"/>
      <c r="BV173" s="415"/>
      <c r="BW173" s="415"/>
      <c r="BX173" s="415"/>
      <c r="BY173" s="415"/>
      <c r="BZ173" s="415"/>
      <c r="CA173" s="415"/>
      <c r="CB173" s="415"/>
      <c r="CC173" s="415"/>
      <c r="CD173" s="415"/>
      <c r="CE173" s="415"/>
      <c r="CF173" s="415"/>
      <c r="CG173" s="415"/>
    </row>
  </sheetData>
  <mergeCells count="2067">
    <mergeCell ref="AZ162:BB162"/>
    <mergeCell ref="AF162:AI162"/>
    <mergeCell ref="AJ162:AM162"/>
    <mergeCell ref="AN162:AQ162"/>
    <mergeCell ref="AR162:AU162"/>
    <mergeCell ref="AN154:AQ154"/>
    <mergeCell ref="AR154:AU154"/>
    <mergeCell ref="AV154:AY154"/>
    <mergeCell ref="D162:O162"/>
    <mergeCell ref="P162:Q162"/>
    <mergeCell ref="R162:T162"/>
    <mergeCell ref="V162:Y162"/>
    <mergeCell ref="AV162:AY162"/>
    <mergeCell ref="V154:Y154"/>
    <mergeCell ref="Z154:AB154"/>
    <mergeCell ref="AC154:AE154"/>
    <mergeCell ref="AF154:AI154"/>
    <mergeCell ref="P64:Q64"/>
    <mergeCell ref="P65:Q65"/>
    <mergeCell ref="P66:Q66"/>
    <mergeCell ref="P67:Q67"/>
    <mergeCell ref="P71:Q71"/>
    <mergeCell ref="Z143:AB143"/>
    <mergeCell ref="AC143:AE143"/>
    <mergeCell ref="V143:Y143"/>
    <mergeCell ref="A154:C154"/>
    <mergeCell ref="D154:O154"/>
    <mergeCell ref="P154:Q154"/>
    <mergeCell ref="A143:O143"/>
    <mergeCell ref="D144:O144"/>
    <mergeCell ref="D153:O153"/>
    <mergeCell ref="P148:Q148"/>
    <mergeCell ref="P144:Q144"/>
    <mergeCell ref="P145:Q145"/>
    <mergeCell ref="P146:Q146"/>
    <mergeCell ref="A120:C120"/>
    <mergeCell ref="A121:C121"/>
    <mergeCell ref="A122:O122"/>
    <mergeCell ref="D124:O124"/>
    <mergeCell ref="A140:C140"/>
    <mergeCell ref="P41:Q41"/>
    <mergeCell ref="P42:Q42"/>
    <mergeCell ref="P43:Q43"/>
    <mergeCell ref="P48:Q48"/>
    <mergeCell ref="A116:C116"/>
    <mergeCell ref="A117:C117"/>
    <mergeCell ref="A118:C118"/>
    <mergeCell ref="A119:C119"/>
    <mergeCell ref="A112:C112"/>
    <mergeCell ref="A15:O15"/>
    <mergeCell ref="P15:Q15"/>
    <mergeCell ref="P34:Q34"/>
    <mergeCell ref="P35:Q35"/>
    <mergeCell ref="D35:O35"/>
    <mergeCell ref="D31:O31"/>
    <mergeCell ref="A32:O32"/>
    <mergeCell ref="A33:C33"/>
    <mergeCell ref="A34:C34"/>
    <mergeCell ref="D33:O33"/>
    <mergeCell ref="AZ172:BB172"/>
    <mergeCell ref="AZ173:BB173"/>
    <mergeCell ref="R172:T172"/>
    <mergeCell ref="R173:T173"/>
    <mergeCell ref="V172:Y172"/>
    <mergeCell ref="V173:Y173"/>
    <mergeCell ref="Z172:AB172"/>
    <mergeCell ref="AC172:AE172"/>
    <mergeCell ref="Z173:AB173"/>
    <mergeCell ref="AC173:AE173"/>
    <mergeCell ref="AV172:AY172"/>
    <mergeCell ref="AF173:AI173"/>
    <mergeCell ref="AJ173:AM173"/>
    <mergeCell ref="AN173:AQ173"/>
    <mergeCell ref="AR173:AU173"/>
    <mergeCell ref="AV173:AY173"/>
    <mergeCell ref="AF172:AI172"/>
    <mergeCell ref="AJ172:AM172"/>
    <mergeCell ref="AN172:AQ172"/>
    <mergeCell ref="AR172:AU172"/>
    <mergeCell ref="AN165:AQ165"/>
    <mergeCell ref="AR165:AU165"/>
    <mergeCell ref="AV165:AY165"/>
    <mergeCell ref="AZ163:BB163"/>
    <mergeCell ref="AZ164:BB164"/>
    <mergeCell ref="AZ165:BB165"/>
    <mergeCell ref="AN163:AQ163"/>
    <mergeCell ref="AR163:AU163"/>
    <mergeCell ref="AV163:AY163"/>
    <mergeCell ref="AV164:AY164"/>
    <mergeCell ref="AF164:AI164"/>
    <mergeCell ref="AJ164:AM164"/>
    <mergeCell ref="AN164:AQ164"/>
    <mergeCell ref="AR164:AU164"/>
    <mergeCell ref="AC155:AE155"/>
    <mergeCell ref="Z163:AB163"/>
    <mergeCell ref="AC163:AE163"/>
    <mergeCell ref="Z164:AB164"/>
    <mergeCell ref="AC164:AE164"/>
    <mergeCell ref="Z161:AB161"/>
    <mergeCell ref="AC161:AE161"/>
    <mergeCell ref="Z162:AB162"/>
    <mergeCell ref="AC162:AE162"/>
    <mergeCell ref="AZ148:BB148"/>
    <mergeCell ref="V155:Y155"/>
    <mergeCell ref="AF155:AI155"/>
    <mergeCell ref="AJ155:AM155"/>
    <mergeCell ref="AN155:AQ155"/>
    <mergeCell ref="AR155:AU155"/>
    <mergeCell ref="AV155:AY155"/>
    <mergeCell ref="AZ155:BB155"/>
    <mergeCell ref="Z155:AB155"/>
    <mergeCell ref="AR148:AU148"/>
    <mergeCell ref="AV148:AY148"/>
    <mergeCell ref="Z148:AB148"/>
    <mergeCell ref="AC148:AE148"/>
    <mergeCell ref="V148:Y148"/>
    <mergeCell ref="AF148:AI148"/>
    <mergeCell ref="AJ148:AM148"/>
    <mergeCell ref="AN148:AQ148"/>
    <mergeCell ref="AZ143:BB143"/>
    <mergeCell ref="AF143:AI143"/>
    <mergeCell ref="AJ143:AM143"/>
    <mergeCell ref="AN143:AQ143"/>
    <mergeCell ref="AR143:AU143"/>
    <mergeCell ref="AV143:AY143"/>
    <mergeCell ref="V141:Y141"/>
    <mergeCell ref="V142:Y142"/>
    <mergeCell ref="Z141:AB141"/>
    <mergeCell ref="AC141:AE141"/>
    <mergeCell ref="AC142:AE142"/>
    <mergeCell ref="V132:Y132"/>
    <mergeCell ref="Z132:AB132"/>
    <mergeCell ref="AC132:AE132"/>
    <mergeCell ref="AZ132:BB132"/>
    <mergeCell ref="AZ122:BB122"/>
    <mergeCell ref="AF132:AI132"/>
    <mergeCell ref="AJ132:AM132"/>
    <mergeCell ref="AN132:AQ132"/>
    <mergeCell ref="AR132:AU132"/>
    <mergeCell ref="AV132:AY132"/>
    <mergeCell ref="AV122:AY122"/>
    <mergeCell ref="AZ131:BB131"/>
    <mergeCell ref="AZ123:BB123"/>
    <mergeCell ref="AV131:AY131"/>
    <mergeCell ref="Z122:AB122"/>
    <mergeCell ref="AC122:AE122"/>
    <mergeCell ref="V122:Y122"/>
    <mergeCell ref="V100:Y100"/>
    <mergeCell ref="Z100:AB100"/>
    <mergeCell ref="AC100:AE100"/>
    <mergeCell ref="Z121:AB121"/>
    <mergeCell ref="AC121:AE121"/>
    <mergeCell ref="Z119:AB119"/>
    <mergeCell ref="AC119:AE119"/>
    <mergeCell ref="AZ82:BB82"/>
    <mergeCell ref="AF100:AI100"/>
    <mergeCell ref="AJ100:AM100"/>
    <mergeCell ref="AN100:AQ100"/>
    <mergeCell ref="AR100:AU100"/>
    <mergeCell ref="AV100:AY100"/>
    <mergeCell ref="AN82:AQ82"/>
    <mergeCell ref="AR82:AU82"/>
    <mergeCell ref="AV82:AY82"/>
    <mergeCell ref="AF82:AI82"/>
    <mergeCell ref="V82:Y82"/>
    <mergeCell ref="V78:Y78"/>
    <mergeCell ref="V79:Y79"/>
    <mergeCell ref="V80:Y80"/>
    <mergeCell ref="V81:Y81"/>
    <mergeCell ref="AJ82:AM82"/>
    <mergeCell ref="AC49:AE49"/>
    <mergeCell ref="Z80:AB80"/>
    <mergeCell ref="AC80:AE80"/>
    <mergeCell ref="Z81:AB81"/>
    <mergeCell ref="AC81:AE81"/>
    <mergeCell ref="Z78:AB78"/>
    <mergeCell ref="AC78:AE78"/>
    <mergeCell ref="Z82:AB82"/>
    <mergeCell ref="AC82:AE82"/>
    <mergeCell ref="AZ49:BB49"/>
    <mergeCell ref="AF49:AI49"/>
    <mergeCell ref="AJ49:AM49"/>
    <mergeCell ref="AN49:AQ49"/>
    <mergeCell ref="AV49:AY49"/>
    <mergeCell ref="AR49:AU49"/>
    <mergeCell ref="Z39:AB39"/>
    <mergeCell ref="AC39:AE39"/>
    <mergeCell ref="AF48:AI48"/>
    <mergeCell ref="AV46:AY46"/>
    <mergeCell ref="AF47:AI47"/>
    <mergeCell ref="AJ47:AM47"/>
    <mergeCell ref="AN47:AQ47"/>
    <mergeCell ref="AV44:AY44"/>
    <mergeCell ref="AV45:AY45"/>
    <mergeCell ref="AF44:AI44"/>
    <mergeCell ref="AZ39:BB39"/>
    <mergeCell ref="AF39:AI39"/>
    <mergeCell ref="AJ39:AM39"/>
    <mergeCell ref="AN39:AQ39"/>
    <mergeCell ref="AR39:AU39"/>
    <mergeCell ref="AV39:AY39"/>
    <mergeCell ref="AC32:AE32"/>
    <mergeCell ref="AZ32:BB32"/>
    <mergeCell ref="AV32:AY32"/>
    <mergeCell ref="AF32:AI32"/>
    <mergeCell ref="AJ32:AM32"/>
    <mergeCell ref="AN32:AQ32"/>
    <mergeCell ref="AR32:AU32"/>
    <mergeCell ref="R49:T49"/>
    <mergeCell ref="R39:T39"/>
    <mergeCell ref="R32:T32"/>
    <mergeCell ref="Z32:AB32"/>
    <mergeCell ref="V32:Y32"/>
    <mergeCell ref="V39:Y39"/>
    <mergeCell ref="V49:Y49"/>
    <mergeCell ref="Z49:AB49"/>
    <mergeCell ref="Z47:AB47"/>
    <mergeCell ref="R48:T48"/>
    <mergeCell ref="R122:T122"/>
    <mergeCell ref="R100:T100"/>
    <mergeCell ref="R82:T82"/>
    <mergeCell ref="R118:T118"/>
    <mergeCell ref="R119:T119"/>
    <mergeCell ref="R120:T120"/>
    <mergeCell ref="R121:T121"/>
    <mergeCell ref="R114:T114"/>
    <mergeCell ref="R115:T115"/>
    <mergeCell ref="R116:T116"/>
    <mergeCell ref="R143:T143"/>
    <mergeCell ref="R132:T132"/>
    <mergeCell ref="P165:Q165"/>
    <mergeCell ref="R155:T155"/>
    <mergeCell ref="R148:T148"/>
    <mergeCell ref="R163:T163"/>
    <mergeCell ref="R164:T164"/>
    <mergeCell ref="R165:T165"/>
    <mergeCell ref="R159:T159"/>
    <mergeCell ref="R154:T154"/>
    <mergeCell ref="AZ170:BB170"/>
    <mergeCell ref="AZ171:BB171"/>
    <mergeCell ref="P166:Q166"/>
    <mergeCell ref="P167:Q167"/>
    <mergeCell ref="P168:Q168"/>
    <mergeCell ref="P169:Q169"/>
    <mergeCell ref="P171:Q171"/>
    <mergeCell ref="AZ166:BB166"/>
    <mergeCell ref="AZ167:BB167"/>
    <mergeCell ref="AZ168:BB168"/>
    <mergeCell ref="AZ169:BB169"/>
    <mergeCell ref="R170:T170"/>
    <mergeCell ref="R171:T171"/>
    <mergeCell ref="Z166:AB166"/>
    <mergeCell ref="AC166:AE166"/>
    <mergeCell ref="Z167:AB167"/>
    <mergeCell ref="AC167:AE167"/>
    <mergeCell ref="Z168:AB168"/>
    <mergeCell ref="AC168:AE168"/>
    <mergeCell ref="Z169:AB169"/>
    <mergeCell ref="R166:T166"/>
    <mergeCell ref="R167:T167"/>
    <mergeCell ref="R168:T168"/>
    <mergeCell ref="R169:T169"/>
    <mergeCell ref="AN171:AQ171"/>
    <mergeCell ref="AR171:AU171"/>
    <mergeCell ref="AV171:AY171"/>
    <mergeCell ref="V166:Y166"/>
    <mergeCell ref="V170:Y170"/>
    <mergeCell ref="Z170:AB170"/>
    <mergeCell ref="AC170:AE170"/>
    <mergeCell ref="Z171:AB171"/>
    <mergeCell ref="AC171:AE171"/>
    <mergeCell ref="AN169:AQ169"/>
    <mergeCell ref="AR169:AU169"/>
    <mergeCell ref="AV169:AY169"/>
    <mergeCell ref="AF170:AI170"/>
    <mergeCell ref="AN170:AQ170"/>
    <mergeCell ref="AR170:AU170"/>
    <mergeCell ref="AV170:AY170"/>
    <mergeCell ref="AJ169:AM169"/>
    <mergeCell ref="AN167:AQ167"/>
    <mergeCell ref="AR167:AU167"/>
    <mergeCell ref="AV167:AY167"/>
    <mergeCell ref="AN168:AQ168"/>
    <mergeCell ref="AR168:AU168"/>
    <mergeCell ref="AV168:AY168"/>
    <mergeCell ref="AN161:AQ161"/>
    <mergeCell ref="AR161:AU161"/>
    <mergeCell ref="AV161:AY161"/>
    <mergeCell ref="AF166:AI166"/>
    <mergeCell ref="AJ166:AM166"/>
    <mergeCell ref="AN166:AQ166"/>
    <mergeCell ref="AR166:AU166"/>
    <mergeCell ref="AV166:AY166"/>
    <mergeCell ref="AF163:AI163"/>
    <mergeCell ref="AJ163:AM163"/>
    <mergeCell ref="AN159:AQ159"/>
    <mergeCell ref="AR159:AU159"/>
    <mergeCell ref="AV159:AY159"/>
    <mergeCell ref="AN160:AQ160"/>
    <mergeCell ref="AR160:AU160"/>
    <mergeCell ref="AV160:AY160"/>
    <mergeCell ref="R160:T160"/>
    <mergeCell ref="R161:T161"/>
    <mergeCell ref="Z159:AB159"/>
    <mergeCell ref="AC159:AE159"/>
    <mergeCell ref="Z160:AB160"/>
    <mergeCell ref="AC160:AE160"/>
    <mergeCell ref="V160:Y160"/>
    <mergeCell ref="V161:Y161"/>
    <mergeCell ref="AZ153:BB153"/>
    <mergeCell ref="AZ159:BB159"/>
    <mergeCell ref="AZ160:BB160"/>
    <mergeCell ref="AZ161:BB161"/>
    <mergeCell ref="AZ154:BB154"/>
    <mergeCell ref="AZ158:BB158"/>
    <mergeCell ref="AZ157:BB157"/>
    <mergeCell ref="AZ156:BB156"/>
    <mergeCell ref="AZ149:BB149"/>
    <mergeCell ref="AZ150:BB150"/>
    <mergeCell ref="AZ151:BB151"/>
    <mergeCell ref="AZ152:BB152"/>
    <mergeCell ref="Z152:AB152"/>
    <mergeCell ref="AC152:AE152"/>
    <mergeCell ref="Z153:AB153"/>
    <mergeCell ref="AC153:AE153"/>
    <mergeCell ref="Z150:AB150"/>
    <mergeCell ref="AC150:AE150"/>
    <mergeCell ref="Z151:AB151"/>
    <mergeCell ref="AC151:AE151"/>
    <mergeCell ref="AN153:AQ153"/>
    <mergeCell ref="AR153:AU153"/>
    <mergeCell ref="AV153:AY153"/>
    <mergeCell ref="R149:T149"/>
    <mergeCell ref="R150:T150"/>
    <mergeCell ref="R151:T151"/>
    <mergeCell ref="R152:T152"/>
    <mergeCell ref="R153:T153"/>
    <mergeCell ref="Z149:AB149"/>
    <mergeCell ref="AC149:AE149"/>
    <mergeCell ref="AN151:AQ151"/>
    <mergeCell ref="AR151:AU151"/>
    <mergeCell ref="AV151:AY151"/>
    <mergeCell ref="AN152:AQ152"/>
    <mergeCell ref="AR152:AU152"/>
    <mergeCell ref="AV152:AY152"/>
    <mergeCell ref="AN149:AQ149"/>
    <mergeCell ref="AR149:AU149"/>
    <mergeCell ref="AV149:AY149"/>
    <mergeCell ref="AN150:AQ150"/>
    <mergeCell ref="AR150:AU150"/>
    <mergeCell ref="AV150:AY150"/>
    <mergeCell ref="AZ144:BB144"/>
    <mergeCell ref="AZ145:BB145"/>
    <mergeCell ref="AZ146:BB146"/>
    <mergeCell ref="AZ147:BB147"/>
    <mergeCell ref="Z146:AB146"/>
    <mergeCell ref="AC146:AE146"/>
    <mergeCell ref="Z147:AB147"/>
    <mergeCell ref="AC147:AE147"/>
    <mergeCell ref="Z144:AB144"/>
    <mergeCell ref="AC144:AE144"/>
    <mergeCell ref="Z145:AB145"/>
    <mergeCell ref="AC145:AE145"/>
    <mergeCell ref="R144:T144"/>
    <mergeCell ref="R145:T145"/>
    <mergeCell ref="R146:T146"/>
    <mergeCell ref="R147:T147"/>
    <mergeCell ref="AV146:AY146"/>
    <mergeCell ref="AF147:AI147"/>
    <mergeCell ref="AJ147:AM147"/>
    <mergeCell ref="AN147:AQ147"/>
    <mergeCell ref="AR147:AU147"/>
    <mergeCell ref="AV147:AY147"/>
    <mergeCell ref="AF146:AI146"/>
    <mergeCell ref="AJ146:AM146"/>
    <mergeCell ref="AN146:AQ146"/>
    <mergeCell ref="AR146:AU146"/>
    <mergeCell ref="AV144:AY144"/>
    <mergeCell ref="AF145:AI145"/>
    <mergeCell ref="AJ145:AM145"/>
    <mergeCell ref="AN145:AQ145"/>
    <mergeCell ref="AR145:AU145"/>
    <mergeCell ref="AV145:AY145"/>
    <mergeCell ref="AF144:AI144"/>
    <mergeCell ref="AJ144:AM144"/>
    <mergeCell ref="AN144:AQ144"/>
    <mergeCell ref="AR144:AU144"/>
    <mergeCell ref="V144:Y144"/>
    <mergeCell ref="V145:Y145"/>
    <mergeCell ref="V146:Y146"/>
    <mergeCell ref="V147:Y147"/>
    <mergeCell ref="AV142:AY142"/>
    <mergeCell ref="AF141:AI141"/>
    <mergeCell ref="AJ141:AM141"/>
    <mergeCell ref="AN141:AQ141"/>
    <mergeCell ref="AR141:AU141"/>
    <mergeCell ref="AF142:AI142"/>
    <mergeCell ref="AJ142:AM142"/>
    <mergeCell ref="AN142:AQ142"/>
    <mergeCell ref="AR142:AU142"/>
    <mergeCell ref="AV140:AY140"/>
    <mergeCell ref="AF139:AI139"/>
    <mergeCell ref="AJ139:AM139"/>
    <mergeCell ref="AV141:AY141"/>
    <mergeCell ref="AF140:AI140"/>
    <mergeCell ref="AJ140:AM140"/>
    <mergeCell ref="AN140:AQ140"/>
    <mergeCell ref="AR140:AU140"/>
    <mergeCell ref="AV138:AY138"/>
    <mergeCell ref="AF137:AI137"/>
    <mergeCell ref="AJ137:AM137"/>
    <mergeCell ref="AN139:AQ139"/>
    <mergeCell ref="AR139:AU139"/>
    <mergeCell ref="AV139:AY139"/>
    <mergeCell ref="AF138:AI138"/>
    <mergeCell ref="AJ138:AM138"/>
    <mergeCell ref="AN138:AQ138"/>
    <mergeCell ref="AR138:AU138"/>
    <mergeCell ref="AV136:AY136"/>
    <mergeCell ref="AF135:AI135"/>
    <mergeCell ref="AJ135:AM135"/>
    <mergeCell ref="AN137:AQ137"/>
    <mergeCell ref="AR137:AU137"/>
    <mergeCell ref="AV137:AY137"/>
    <mergeCell ref="AF136:AI136"/>
    <mergeCell ref="AJ136:AM136"/>
    <mergeCell ref="AN136:AQ136"/>
    <mergeCell ref="AR136:AU136"/>
    <mergeCell ref="AJ133:AM133"/>
    <mergeCell ref="AN135:AQ135"/>
    <mergeCell ref="AR135:AU135"/>
    <mergeCell ref="AV135:AY135"/>
    <mergeCell ref="V140:Y140"/>
    <mergeCell ref="AN133:AQ133"/>
    <mergeCell ref="AR133:AU133"/>
    <mergeCell ref="AV133:AY133"/>
    <mergeCell ref="AF134:AI134"/>
    <mergeCell ref="AJ134:AM134"/>
    <mergeCell ref="AN134:AQ134"/>
    <mergeCell ref="AR134:AU134"/>
    <mergeCell ref="AV134:AY134"/>
    <mergeCell ref="AF133:AI133"/>
    <mergeCell ref="AZ140:BB140"/>
    <mergeCell ref="AZ141:BB141"/>
    <mergeCell ref="AZ142:BB142"/>
    <mergeCell ref="V133:Y133"/>
    <mergeCell ref="V134:Y134"/>
    <mergeCell ref="V135:Y135"/>
    <mergeCell ref="V136:Y136"/>
    <mergeCell ref="V137:Y137"/>
    <mergeCell ref="V138:Y138"/>
    <mergeCell ref="V139:Y139"/>
    <mergeCell ref="R140:T140"/>
    <mergeCell ref="R141:T141"/>
    <mergeCell ref="R142:T142"/>
    <mergeCell ref="AZ133:BB133"/>
    <mergeCell ref="AZ134:BB134"/>
    <mergeCell ref="AZ135:BB135"/>
    <mergeCell ref="AZ136:BB136"/>
    <mergeCell ref="AZ137:BB137"/>
    <mergeCell ref="AZ138:BB138"/>
    <mergeCell ref="AZ139:BB139"/>
    <mergeCell ref="AC139:AE139"/>
    <mergeCell ref="Z140:AB140"/>
    <mergeCell ref="AC140:AE140"/>
    <mergeCell ref="R133:T133"/>
    <mergeCell ref="R134:T134"/>
    <mergeCell ref="R135:T135"/>
    <mergeCell ref="R136:T136"/>
    <mergeCell ref="R137:T137"/>
    <mergeCell ref="R138:T138"/>
    <mergeCell ref="R139:T139"/>
    <mergeCell ref="P173:Q173"/>
    <mergeCell ref="Z133:AB133"/>
    <mergeCell ref="AC133:AE133"/>
    <mergeCell ref="Z134:AB134"/>
    <mergeCell ref="AC134:AE134"/>
    <mergeCell ref="Z135:AB135"/>
    <mergeCell ref="AC135:AE135"/>
    <mergeCell ref="Z136:AB136"/>
    <mergeCell ref="Z139:AB139"/>
    <mergeCell ref="R158:T158"/>
    <mergeCell ref="AN158:AQ158"/>
    <mergeCell ref="AR158:AU158"/>
    <mergeCell ref="AV158:AY158"/>
    <mergeCell ref="V158:Y158"/>
    <mergeCell ref="Z158:AB158"/>
    <mergeCell ref="AC158:AE158"/>
    <mergeCell ref="AF158:AI158"/>
    <mergeCell ref="AJ158:AM158"/>
    <mergeCell ref="R157:T157"/>
    <mergeCell ref="V157:Y157"/>
    <mergeCell ref="Z157:AB157"/>
    <mergeCell ref="AC157:AE157"/>
    <mergeCell ref="AV157:AY157"/>
    <mergeCell ref="AJ156:AM156"/>
    <mergeCell ref="AN156:AQ156"/>
    <mergeCell ref="AR156:AU156"/>
    <mergeCell ref="AV156:AY156"/>
    <mergeCell ref="AJ157:AM157"/>
    <mergeCell ref="AN157:AQ157"/>
    <mergeCell ref="AR157:AU157"/>
    <mergeCell ref="R156:T156"/>
    <mergeCell ref="V156:Y156"/>
    <mergeCell ref="Z156:AB156"/>
    <mergeCell ref="AC156:AE156"/>
    <mergeCell ref="P163:Q163"/>
    <mergeCell ref="P164:Q164"/>
    <mergeCell ref="A156:C156"/>
    <mergeCell ref="D156:O156"/>
    <mergeCell ref="A157:C157"/>
    <mergeCell ref="D157:O157"/>
    <mergeCell ref="A158:C158"/>
    <mergeCell ref="D158:O158"/>
    <mergeCell ref="A162:C162"/>
    <mergeCell ref="P156:Q156"/>
    <mergeCell ref="P157:Q157"/>
    <mergeCell ref="P158:Q158"/>
    <mergeCell ref="P161:Q161"/>
    <mergeCell ref="AR131:AU131"/>
    <mergeCell ref="P153:Q153"/>
    <mergeCell ref="P155:Q155"/>
    <mergeCell ref="AC136:AE136"/>
    <mergeCell ref="Z137:AB137"/>
    <mergeCell ref="AC137:AE137"/>
    <mergeCell ref="Z138:AB138"/>
    <mergeCell ref="AC138:AE138"/>
    <mergeCell ref="Z142:AB142"/>
    <mergeCell ref="R131:T131"/>
    <mergeCell ref="AZ124:BB124"/>
    <mergeCell ref="AZ125:BB125"/>
    <mergeCell ref="AZ126:BB126"/>
    <mergeCell ref="AZ127:BB127"/>
    <mergeCell ref="AZ128:BB128"/>
    <mergeCell ref="AZ129:BB129"/>
    <mergeCell ref="AZ130:BB130"/>
    <mergeCell ref="Z130:AB130"/>
    <mergeCell ref="AC130:AE130"/>
    <mergeCell ref="AV130:AY130"/>
    <mergeCell ref="AV128:AY128"/>
    <mergeCell ref="AF129:AI129"/>
    <mergeCell ref="AJ129:AM129"/>
    <mergeCell ref="AN129:AQ129"/>
    <mergeCell ref="AF130:AI130"/>
    <mergeCell ref="AJ130:AM130"/>
    <mergeCell ref="AN130:AQ130"/>
    <mergeCell ref="AC127:AE127"/>
    <mergeCell ref="Z128:AB128"/>
    <mergeCell ref="AC128:AE128"/>
    <mergeCell ref="Z129:AB129"/>
    <mergeCell ref="AC129:AE129"/>
    <mergeCell ref="Z127:AB127"/>
    <mergeCell ref="Z123:AB123"/>
    <mergeCell ref="AC123:AE123"/>
    <mergeCell ref="Z124:AB124"/>
    <mergeCell ref="AC124:AE124"/>
    <mergeCell ref="Z125:AB125"/>
    <mergeCell ref="AC125:AE125"/>
    <mergeCell ref="Z126:AB126"/>
    <mergeCell ref="AC126:AE126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V123:Y123"/>
    <mergeCell ref="V124:Y124"/>
    <mergeCell ref="V125:Y125"/>
    <mergeCell ref="V126:Y126"/>
    <mergeCell ref="V127:Y127"/>
    <mergeCell ref="V128:Y128"/>
    <mergeCell ref="V129:Y129"/>
    <mergeCell ref="V130:Y130"/>
    <mergeCell ref="AF131:AI131"/>
    <mergeCell ref="AJ131:AM131"/>
    <mergeCell ref="AN131:AQ131"/>
    <mergeCell ref="V131:Y131"/>
    <mergeCell ref="Z131:AB131"/>
    <mergeCell ref="AC131:AE131"/>
    <mergeCell ref="AR130:AU130"/>
    <mergeCell ref="AR129:AU129"/>
    <mergeCell ref="AV129:AY129"/>
    <mergeCell ref="AF128:AI128"/>
    <mergeCell ref="AJ128:AM128"/>
    <mergeCell ref="AN128:AQ128"/>
    <mergeCell ref="AR128:AU128"/>
    <mergeCell ref="AV126:AY126"/>
    <mergeCell ref="AF127:AI127"/>
    <mergeCell ref="AJ127:AM127"/>
    <mergeCell ref="AN127:AQ127"/>
    <mergeCell ref="AR127:AU127"/>
    <mergeCell ref="AV127:AY127"/>
    <mergeCell ref="AF126:AI126"/>
    <mergeCell ref="AJ126:AM126"/>
    <mergeCell ref="AN126:AQ126"/>
    <mergeCell ref="AR126:AU126"/>
    <mergeCell ref="AV124:AY124"/>
    <mergeCell ref="AF125:AI125"/>
    <mergeCell ref="AJ125:AM125"/>
    <mergeCell ref="AN125:AQ125"/>
    <mergeCell ref="AR125:AU125"/>
    <mergeCell ref="AV125:AY125"/>
    <mergeCell ref="AF124:AI124"/>
    <mergeCell ref="AJ124:AM124"/>
    <mergeCell ref="AN124:AQ124"/>
    <mergeCell ref="AR124:AU124"/>
    <mergeCell ref="AV123:AY123"/>
    <mergeCell ref="AF122:AI122"/>
    <mergeCell ref="AJ122:AM122"/>
    <mergeCell ref="AN122:AQ122"/>
    <mergeCell ref="AR122:AU122"/>
    <mergeCell ref="AF123:AI123"/>
    <mergeCell ref="AJ123:AM123"/>
    <mergeCell ref="AN123:AQ123"/>
    <mergeCell ref="AR123:AU123"/>
    <mergeCell ref="AZ118:BB118"/>
    <mergeCell ref="AZ119:BB119"/>
    <mergeCell ref="AZ120:BB120"/>
    <mergeCell ref="AZ121:BB121"/>
    <mergeCell ref="AZ114:BB114"/>
    <mergeCell ref="AZ115:BB115"/>
    <mergeCell ref="AZ116:BB116"/>
    <mergeCell ref="AZ117:BB117"/>
    <mergeCell ref="AZ110:BB110"/>
    <mergeCell ref="AZ111:BB111"/>
    <mergeCell ref="AZ112:BB112"/>
    <mergeCell ref="AZ113:BB113"/>
    <mergeCell ref="AZ102:BB102"/>
    <mergeCell ref="AZ103:BB103"/>
    <mergeCell ref="AZ104:BB104"/>
    <mergeCell ref="AZ109:BB109"/>
    <mergeCell ref="AZ105:BB105"/>
    <mergeCell ref="AZ106:BB106"/>
    <mergeCell ref="AZ107:BB107"/>
    <mergeCell ref="AZ108:BB108"/>
    <mergeCell ref="Z120:AB120"/>
    <mergeCell ref="AC120:AE120"/>
    <mergeCell ref="Z117:AB117"/>
    <mergeCell ref="AC117:AE117"/>
    <mergeCell ref="Z118:AB118"/>
    <mergeCell ref="AC118:AE118"/>
    <mergeCell ref="Z115:AB115"/>
    <mergeCell ref="AC115:AE115"/>
    <mergeCell ref="Z116:AB116"/>
    <mergeCell ref="AC116:AE116"/>
    <mergeCell ref="Z113:AB113"/>
    <mergeCell ref="AC113:AE113"/>
    <mergeCell ref="Z114:AB114"/>
    <mergeCell ref="AC114:AE114"/>
    <mergeCell ref="Z111:AB111"/>
    <mergeCell ref="AC111:AE111"/>
    <mergeCell ref="Z112:AB112"/>
    <mergeCell ref="AC112:AE112"/>
    <mergeCell ref="Z109:AB109"/>
    <mergeCell ref="AC109:AE109"/>
    <mergeCell ref="Z110:AB110"/>
    <mergeCell ref="AC110:AE110"/>
    <mergeCell ref="Z107:AB107"/>
    <mergeCell ref="AC107:AE107"/>
    <mergeCell ref="Z108:AB108"/>
    <mergeCell ref="AC108:AE108"/>
    <mergeCell ref="Z105:AB105"/>
    <mergeCell ref="AC105:AE105"/>
    <mergeCell ref="Z106:AB106"/>
    <mergeCell ref="AC106:AE106"/>
    <mergeCell ref="Z103:AB103"/>
    <mergeCell ref="AC103:AE103"/>
    <mergeCell ref="Z104:AB104"/>
    <mergeCell ref="AC104:AE104"/>
    <mergeCell ref="Z101:AB101"/>
    <mergeCell ref="AC101:AE101"/>
    <mergeCell ref="Z102:AB102"/>
    <mergeCell ref="AC102:AE102"/>
    <mergeCell ref="R117:T117"/>
    <mergeCell ref="R110:T110"/>
    <mergeCell ref="R111:T111"/>
    <mergeCell ref="R112:T112"/>
    <mergeCell ref="R113:T113"/>
    <mergeCell ref="V121:Y121"/>
    <mergeCell ref="R101:T101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V117:Y117"/>
    <mergeCell ref="V118:Y118"/>
    <mergeCell ref="V119:Y119"/>
    <mergeCell ref="V120:Y120"/>
    <mergeCell ref="V113:Y113"/>
    <mergeCell ref="V114:Y114"/>
    <mergeCell ref="V115:Y115"/>
    <mergeCell ref="V116:Y116"/>
    <mergeCell ref="V109:Y109"/>
    <mergeCell ref="V110:Y110"/>
    <mergeCell ref="V111:Y111"/>
    <mergeCell ref="V112:Y112"/>
    <mergeCell ref="V105:Y105"/>
    <mergeCell ref="V106:Y106"/>
    <mergeCell ref="V107:Y107"/>
    <mergeCell ref="V108:Y108"/>
    <mergeCell ref="V101:Y101"/>
    <mergeCell ref="V102:Y102"/>
    <mergeCell ref="V103:Y103"/>
    <mergeCell ref="V104:Y104"/>
    <mergeCell ref="AV120:AY120"/>
    <mergeCell ref="AF121:AI121"/>
    <mergeCell ref="AJ121:AM121"/>
    <mergeCell ref="AN121:AQ121"/>
    <mergeCell ref="AR121:AU121"/>
    <mergeCell ref="AV121:AY121"/>
    <mergeCell ref="AF120:AI120"/>
    <mergeCell ref="AJ120:AM120"/>
    <mergeCell ref="AN120:AQ120"/>
    <mergeCell ref="AR120:AU120"/>
    <mergeCell ref="AV118:AY118"/>
    <mergeCell ref="AF119:AI119"/>
    <mergeCell ref="AJ119:AM119"/>
    <mergeCell ref="AN119:AQ119"/>
    <mergeCell ref="AR119:AU119"/>
    <mergeCell ref="AV119:AY119"/>
    <mergeCell ref="AF118:AI118"/>
    <mergeCell ref="AJ118:AM118"/>
    <mergeCell ref="AN118:AQ118"/>
    <mergeCell ref="AR118:AU118"/>
    <mergeCell ref="AV116:AY116"/>
    <mergeCell ref="AF117:AI117"/>
    <mergeCell ref="AJ117:AM117"/>
    <mergeCell ref="AN117:AQ117"/>
    <mergeCell ref="AR117:AU117"/>
    <mergeCell ref="AV117:AY117"/>
    <mergeCell ref="AF116:AI116"/>
    <mergeCell ref="AJ116:AM116"/>
    <mergeCell ref="AN116:AQ116"/>
    <mergeCell ref="AR116:AU116"/>
    <mergeCell ref="AV114:AY114"/>
    <mergeCell ref="AF115:AI115"/>
    <mergeCell ref="AJ115:AM115"/>
    <mergeCell ref="AN115:AQ115"/>
    <mergeCell ref="AR115:AU115"/>
    <mergeCell ref="AV115:AY115"/>
    <mergeCell ref="AF114:AI114"/>
    <mergeCell ref="AJ114:AM114"/>
    <mergeCell ref="AN114:AQ114"/>
    <mergeCell ref="AR114:AU114"/>
    <mergeCell ref="AV112:AY112"/>
    <mergeCell ref="AF113:AI113"/>
    <mergeCell ref="AJ113:AM113"/>
    <mergeCell ref="AN113:AQ113"/>
    <mergeCell ref="AR113:AU113"/>
    <mergeCell ref="AV113:AY113"/>
    <mergeCell ref="AF112:AI112"/>
    <mergeCell ref="AJ112:AM112"/>
    <mergeCell ref="AN112:AQ112"/>
    <mergeCell ref="AR112:AU112"/>
    <mergeCell ref="AV110:AY110"/>
    <mergeCell ref="AF111:AI111"/>
    <mergeCell ref="AJ111:AM111"/>
    <mergeCell ref="AN111:AQ111"/>
    <mergeCell ref="AR111:AU111"/>
    <mergeCell ref="AV111:AY111"/>
    <mergeCell ref="AF110:AI110"/>
    <mergeCell ref="AJ110:AM110"/>
    <mergeCell ref="AN110:AQ110"/>
    <mergeCell ref="AR110:AU110"/>
    <mergeCell ref="AV108:AY108"/>
    <mergeCell ref="AF109:AI109"/>
    <mergeCell ref="AJ109:AM109"/>
    <mergeCell ref="AN109:AQ109"/>
    <mergeCell ref="AR109:AU109"/>
    <mergeCell ref="AV109:AY109"/>
    <mergeCell ref="AF108:AI108"/>
    <mergeCell ref="AJ108:AM108"/>
    <mergeCell ref="AN108:AQ108"/>
    <mergeCell ref="AR108:AU108"/>
    <mergeCell ref="AV106:AY106"/>
    <mergeCell ref="AF107:AI107"/>
    <mergeCell ref="AJ107:AM107"/>
    <mergeCell ref="AN107:AQ107"/>
    <mergeCell ref="AR107:AU107"/>
    <mergeCell ref="AV107:AY107"/>
    <mergeCell ref="AF106:AI106"/>
    <mergeCell ref="AJ106:AM106"/>
    <mergeCell ref="AN106:AQ106"/>
    <mergeCell ref="AR106:AU106"/>
    <mergeCell ref="AV104:AY104"/>
    <mergeCell ref="AF105:AI105"/>
    <mergeCell ref="AJ105:AM105"/>
    <mergeCell ref="AN105:AQ105"/>
    <mergeCell ref="AR105:AU105"/>
    <mergeCell ref="AV105:AY105"/>
    <mergeCell ref="AF104:AI104"/>
    <mergeCell ref="AJ104:AM104"/>
    <mergeCell ref="AN104:AQ104"/>
    <mergeCell ref="AR104:AU104"/>
    <mergeCell ref="AV102:AY102"/>
    <mergeCell ref="AF103:AI103"/>
    <mergeCell ref="AJ103:AM103"/>
    <mergeCell ref="AN103:AQ103"/>
    <mergeCell ref="AR103:AU103"/>
    <mergeCell ref="AV103:AY103"/>
    <mergeCell ref="AF102:AI102"/>
    <mergeCell ref="AJ102:AM102"/>
    <mergeCell ref="AN102:AQ102"/>
    <mergeCell ref="AR102:AU102"/>
    <mergeCell ref="AZ99:BB99"/>
    <mergeCell ref="AF101:AI101"/>
    <mergeCell ref="AJ101:AM101"/>
    <mergeCell ref="AN101:AQ101"/>
    <mergeCell ref="AR101:AU101"/>
    <mergeCell ref="AV101:AY101"/>
    <mergeCell ref="AV99:AY99"/>
    <mergeCell ref="AR99:AU99"/>
    <mergeCell ref="AZ101:BB101"/>
    <mergeCell ref="AZ100:BB100"/>
    <mergeCell ref="AZ95:BB95"/>
    <mergeCell ref="AZ96:BB96"/>
    <mergeCell ref="AZ97:BB97"/>
    <mergeCell ref="AZ98:BB98"/>
    <mergeCell ref="AZ91:BB91"/>
    <mergeCell ref="AZ92:BB92"/>
    <mergeCell ref="AZ93:BB93"/>
    <mergeCell ref="AZ94:BB94"/>
    <mergeCell ref="AZ87:BB87"/>
    <mergeCell ref="AZ88:BB88"/>
    <mergeCell ref="AZ89:BB89"/>
    <mergeCell ref="AZ90:BB90"/>
    <mergeCell ref="AZ83:BB83"/>
    <mergeCell ref="AZ84:BB84"/>
    <mergeCell ref="AZ85:BB85"/>
    <mergeCell ref="AZ86:BB86"/>
    <mergeCell ref="Z98:AB98"/>
    <mergeCell ref="AC98:AE98"/>
    <mergeCell ref="Z99:AB99"/>
    <mergeCell ref="AC99:AE99"/>
    <mergeCell ref="Z96:AB96"/>
    <mergeCell ref="AC96:AE96"/>
    <mergeCell ref="Z97:AB97"/>
    <mergeCell ref="AC97:AE97"/>
    <mergeCell ref="Z94:AB94"/>
    <mergeCell ref="AC94:AE94"/>
    <mergeCell ref="Z95:AB95"/>
    <mergeCell ref="AC95:AE95"/>
    <mergeCell ref="Z92:AB92"/>
    <mergeCell ref="AC92:AE92"/>
    <mergeCell ref="Z93:AB93"/>
    <mergeCell ref="AC93:AE93"/>
    <mergeCell ref="Z90:AB90"/>
    <mergeCell ref="AC90:AE90"/>
    <mergeCell ref="Z91:AB91"/>
    <mergeCell ref="AC91:AE91"/>
    <mergeCell ref="AC87:AE87"/>
    <mergeCell ref="Z88:AB88"/>
    <mergeCell ref="AC88:AE88"/>
    <mergeCell ref="Z89:AB89"/>
    <mergeCell ref="AC89:AE89"/>
    <mergeCell ref="R99:T99"/>
    <mergeCell ref="Z83:AB83"/>
    <mergeCell ref="AC83:AE83"/>
    <mergeCell ref="Z84:AB84"/>
    <mergeCell ref="AC84:AE84"/>
    <mergeCell ref="Z85:AB85"/>
    <mergeCell ref="AC85:AE85"/>
    <mergeCell ref="Z86:AB86"/>
    <mergeCell ref="AC86:AE86"/>
    <mergeCell ref="Z87:AB87"/>
    <mergeCell ref="R95:T95"/>
    <mergeCell ref="R96:T96"/>
    <mergeCell ref="R97:T97"/>
    <mergeCell ref="R98:T98"/>
    <mergeCell ref="R91:T91"/>
    <mergeCell ref="R92:T92"/>
    <mergeCell ref="R93:T93"/>
    <mergeCell ref="R94:T94"/>
    <mergeCell ref="V98:Y98"/>
    <mergeCell ref="V99:Y99"/>
    <mergeCell ref="R83:T83"/>
    <mergeCell ref="R84:T84"/>
    <mergeCell ref="R85:T85"/>
    <mergeCell ref="R86:T86"/>
    <mergeCell ref="R87:T87"/>
    <mergeCell ref="R88:T88"/>
    <mergeCell ref="R89:T89"/>
    <mergeCell ref="R90:T90"/>
    <mergeCell ref="V83:Y83"/>
    <mergeCell ref="V84:Y84"/>
    <mergeCell ref="V85:Y85"/>
    <mergeCell ref="V86:Y86"/>
    <mergeCell ref="V87:Y87"/>
    <mergeCell ref="V88:Y88"/>
    <mergeCell ref="V89:Y89"/>
    <mergeCell ref="V90:Y90"/>
    <mergeCell ref="V91:Y91"/>
    <mergeCell ref="AF99:AI99"/>
    <mergeCell ref="AJ99:AM99"/>
    <mergeCell ref="AN99:AQ99"/>
    <mergeCell ref="V92:Y92"/>
    <mergeCell ref="V93:Y93"/>
    <mergeCell ref="V94:Y94"/>
    <mergeCell ref="V95:Y95"/>
    <mergeCell ref="V96:Y96"/>
    <mergeCell ref="V97:Y97"/>
    <mergeCell ref="AV97:AY97"/>
    <mergeCell ref="AF98:AI98"/>
    <mergeCell ref="AJ98:AM98"/>
    <mergeCell ref="AN98:AQ98"/>
    <mergeCell ref="AR98:AU98"/>
    <mergeCell ref="AV98:AY98"/>
    <mergeCell ref="AF97:AI97"/>
    <mergeCell ref="AJ97:AM97"/>
    <mergeCell ref="AN97:AQ97"/>
    <mergeCell ref="AR97:AU97"/>
    <mergeCell ref="AV95:AY95"/>
    <mergeCell ref="AF96:AI96"/>
    <mergeCell ref="AJ96:AM96"/>
    <mergeCell ref="AN96:AQ96"/>
    <mergeCell ref="AR96:AU96"/>
    <mergeCell ref="AV96:AY96"/>
    <mergeCell ref="AF95:AI95"/>
    <mergeCell ref="AJ95:AM95"/>
    <mergeCell ref="AN95:AQ95"/>
    <mergeCell ref="AR95:AU95"/>
    <mergeCell ref="AV93:AY93"/>
    <mergeCell ref="AF94:AI94"/>
    <mergeCell ref="AJ94:AM94"/>
    <mergeCell ref="AN94:AQ94"/>
    <mergeCell ref="AR94:AU94"/>
    <mergeCell ref="AV94:AY94"/>
    <mergeCell ref="AF93:AI93"/>
    <mergeCell ref="AJ93:AM93"/>
    <mergeCell ref="AN93:AQ93"/>
    <mergeCell ref="AR93:AU93"/>
    <mergeCell ref="AV91:AY91"/>
    <mergeCell ref="AF92:AI92"/>
    <mergeCell ref="AJ92:AM92"/>
    <mergeCell ref="AN92:AQ92"/>
    <mergeCell ref="AR92:AU92"/>
    <mergeCell ref="AV92:AY92"/>
    <mergeCell ref="AF91:AI91"/>
    <mergeCell ref="AJ91:AM91"/>
    <mergeCell ref="AN91:AQ91"/>
    <mergeCell ref="AR91:AU91"/>
    <mergeCell ref="AV89:AY89"/>
    <mergeCell ref="AF90:AI90"/>
    <mergeCell ref="AJ90:AM90"/>
    <mergeCell ref="AN90:AQ90"/>
    <mergeCell ref="AR90:AU90"/>
    <mergeCell ref="AV90:AY90"/>
    <mergeCell ref="AF89:AI89"/>
    <mergeCell ref="AJ89:AM89"/>
    <mergeCell ref="AN89:AQ89"/>
    <mergeCell ref="AR89:AU89"/>
    <mergeCell ref="AV87:AY87"/>
    <mergeCell ref="AF88:AI88"/>
    <mergeCell ref="AJ88:AM88"/>
    <mergeCell ref="AN88:AQ88"/>
    <mergeCell ref="AR88:AU88"/>
    <mergeCell ref="AV88:AY88"/>
    <mergeCell ref="AF87:AI87"/>
    <mergeCell ref="AJ87:AM87"/>
    <mergeCell ref="AN87:AQ87"/>
    <mergeCell ref="AR87:AU87"/>
    <mergeCell ref="AV85:AY85"/>
    <mergeCell ref="AF86:AI86"/>
    <mergeCell ref="AJ86:AM86"/>
    <mergeCell ref="AN86:AQ86"/>
    <mergeCell ref="AR86:AU86"/>
    <mergeCell ref="AV86:AY86"/>
    <mergeCell ref="AF85:AI85"/>
    <mergeCell ref="AJ85:AM85"/>
    <mergeCell ref="AN85:AQ85"/>
    <mergeCell ref="AR85:AU85"/>
    <mergeCell ref="AV83:AY83"/>
    <mergeCell ref="AF84:AI84"/>
    <mergeCell ref="AJ84:AM84"/>
    <mergeCell ref="AN84:AQ84"/>
    <mergeCell ref="AR84:AU84"/>
    <mergeCell ref="AV84:AY84"/>
    <mergeCell ref="AF83:AI83"/>
    <mergeCell ref="AJ83:AM83"/>
    <mergeCell ref="AN83:AQ83"/>
    <mergeCell ref="AR83:AU83"/>
    <mergeCell ref="AV80:AY80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AV78:AY78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AV76:AY76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AV74:AY74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AV72:AY72"/>
    <mergeCell ref="AF73:AI73"/>
    <mergeCell ref="AJ73:AM73"/>
    <mergeCell ref="AN73:AQ73"/>
    <mergeCell ref="AR73:AU73"/>
    <mergeCell ref="AV73:AY73"/>
    <mergeCell ref="AF72:AI72"/>
    <mergeCell ref="AJ72:AM72"/>
    <mergeCell ref="AN72:AQ72"/>
    <mergeCell ref="AR72:AU72"/>
    <mergeCell ref="AV70:AY70"/>
    <mergeCell ref="AF71:AI71"/>
    <mergeCell ref="AJ71:AM71"/>
    <mergeCell ref="AN71:AQ71"/>
    <mergeCell ref="AR71:AU71"/>
    <mergeCell ref="AV71:AY71"/>
    <mergeCell ref="AF70:AI70"/>
    <mergeCell ref="AJ70:AM70"/>
    <mergeCell ref="AN70:AQ70"/>
    <mergeCell ref="AR70:AU70"/>
    <mergeCell ref="AV68:AY68"/>
    <mergeCell ref="AF69:AI69"/>
    <mergeCell ref="AJ69:AM69"/>
    <mergeCell ref="AN69:AQ69"/>
    <mergeCell ref="AR69:AU69"/>
    <mergeCell ref="AV69:AY69"/>
    <mergeCell ref="AF68:AI68"/>
    <mergeCell ref="AJ68:AM68"/>
    <mergeCell ref="AN68:AQ68"/>
    <mergeCell ref="AR68:AU68"/>
    <mergeCell ref="AV66:AY66"/>
    <mergeCell ref="AF67:AI67"/>
    <mergeCell ref="AJ67:AM67"/>
    <mergeCell ref="AN67:AQ67"/>
    <mergeCell ref="AR67:AU67"/>
    <mergeCell ref="AV67:AY67"/>
    <mergeCell ref="AF66:AI66"/>
    <mergeCell ref="AJ66:AM66"/>
    <mergeCell ref="AN66:AQ66"/>
    <mergeCell ref="AR66:AU66"/>
    <mergeCell ref="AV64:AY64"/>
    <mergeCell ref="AF65:AI65"/>
    <mergeCell ref="AJ65:AM65"/>
    <mergeCell ref="AN65:AQ65"/>
    <mergeCell ref="AR65:AU65"/>
    <mergeCell ref="AV65:AY65"/>
    <mergeCell ref="AF64:AI64"/>
    <mergeCell ref="AJ64:AM64"/>
    <mergeCell ref="AN64:AQ64"/>
    <mergeCell ref="AR64:AU64"/>
    <mergeCell ref="AV62:AY62"/>
    <mergeCell ref="AF63:AI63"/>
    <mergeCell ref="AJ63:AM63"/>
    <mergeCell ref="AN63:AQ63"/>
    <mergeCell ref="AR63:AU63"/>
    <mergeCell ref="AV63:AY63"/>
    <mergeCell ref="AF62:AI62"/>
    <mergeCell ref="AJ62:AM62"/>
    <mergeCell ref="AN62:AQ62"/>
    <mergeCell ref="AR62:AU62"/>
    <mergeCell ref="AV60:AY60"/>
    <mergeCell ref="AF61:AI61"/>
    <mergeCell ref="AJ61:AM61"/>
    <mergeCell ref="AN61:AQ61"/>
    <mergeCell ref="AR61:AU61"/>
    <mergeCell ref="AV61:AY61"/>
    <mergeCell ref="AF60:AI60"/>
    <mergeCell ref="AJ60:AM60"/>
    <mergeCell ref="AN60:AQ60"/>
    <mergeCell ref="AR60:AU60"/>
    <mergeCell ref="AV58:AY58"/>
    <mergeCell ref="AF59:AI59"/>
    <mergeCell ref="AJ59:AM59"/>
    <mergeCell ref="AN59:AQ59"/>
    <mergeCell ref="AR59:AU59"/>
    <mergeCell ref="AV59:AY59"/>
    <mergeCell ref="AF58:AI58"/>
    <mergeCell ref="AJ58:AM58"/>
    <mergeCell ref="AN58:AQ58"/>
    <mergeCell ref="AR58:AU58"/>
    <mergeCell ref="AV56:AY56"/>
    <mergeCell ref="AF57:AI57"/>
    <mergeCell ref="AJ57:AM57"/>
    <mergeCell ref="AN57:AQ57"/>
    <mergeCell ref="AR57:AU57"/>
    <mergeCell ref="AV57:AY57"/>
    <mergeCell ref="AF56:AI56"/>
    <mergeCell ref="AJ56:AM56"/>
    <mergeCell ref="AN56:AQ56"/>
    <mergeCell ref="AR56:AU56"/>
    <mergeCell ref="AV54:AY54"/>
    <mergeCell ref="AF55:AI55"/>
    <mergeCell ref="AJ55:AM55"/>
    <mergeCell ref="AN55:AQ55"/>
    <mergeCell ref="AR55:AU55"/>
    <mergeCell ref="AV55:AY55"/>
    <mergeCell ref="AF54:AI54"/>
    <mergeCell ref="AJ54:AM54"/>
    <mergeCell ref="AN54:AQ54"/>
    <mergeCell ref="AR54:AU54"/>
    <mergeCell ref="AF53:AI53"/>
    <mergeCell ref="AJ53:AM53"/>
    <mergeCell ref="AN53:AQ53"/>
    <mergeCell ref="AR53:AU53"/>
    <mergeCell ref="AF52:AI52"/>
    <mergeCell ref="AJ52:AM52"/>
    <mergeCell ref="AN52:AQ52"/>
    <mergeCell ref="AR52:AU52"/>
    <mergeCell ref="AR51:AU51"/>
    <mergeCell ref="AV51:AY51"/>
    <mergeCell ref="AV52:AY52"/>
    <mergeCell ref="AV53:AY53"/>
    <mergeCell ref="V76:Y76"/>
    <mergeCell ref="V77:Y77"/>
    <mergeCell ref="V70:Y70"/>
    <mergeCell ref="V71:Y71"/>
    <mergeCell ref="V72:Y72"/>
    <mergeCell ref="V73:Y73"/>
    <mergeCell ref="V74:Y74"/>
    <mergeCell ref="V75:Y75"/>
    <mergeCell ref="V66:Y66"/>
    <mergeCell ref="V67:Y67"/>
    <mergeCell ref="V68:Y68"/>
    <mergeCell ref="V69:Y69"/>
    <mergeCell ref="V62:Y62"/>
    <mergeCell ref="V63:Y63"/>
    <mergeCell ref="V64:Y64"/>
    <mergeCell ref="V65:Y65"/>
    <mergeCell ref="V58:Y58"/>
    <mergeCell ref="V59:Y59"/>
    <mergeCell ref="V60:Y60"/>
    <mergeCell ref="V61:Y61"/>
    <mergeCell ref="AZ80:BB80"/>
    <mergeCell ref="AZ81:BB81"/>
    <mergeCell ref="V50:Y50"/>
    <mergeCell ref="V51:Y51"/>
    <mergeCell ref="V52:Y52"/>
    <mergeCell ref="V53:Y53"/>
    <mergeCell ref="V54:Y54"/>
    <mergeCell ref="V55:Y55"/>
    <mergeCell ref="V56:Y56"/>
    <mergeCell ref="V57:Y57"/>
    <mergeCell ref="AZ76:BB76"/>
    <mergeCell ref="AZ77:BB77"/>
    <mergeCell ref="AZ78:BB78"/>
    <mergeCell ref="AZ79:BB79"/>
    <mergeCell ref="AZ72:BB72"/>
    <mergeCell ref="AZ73:BB73"/>
    <mergeCell ref="AZ74:BB74"/>
    <mergeCell ref="AZ75:BB75"/>
    <mergeCell ref="AZ68:BB68"/>
    <mergeCell ref="AZ69:BB69"/>
    <mergeCell ref="AZ70:BB70"/>
    <mergeCell ref="AZ71:BB71"/>
    <mergeCell ref="AZ64:BB64"/>
    <mergeCell ref="AZ65:BB65"/>
    <mergeCell ref="AZ66:BB66"/>
    <mergeCell ref="AZ67:BB67"/>
    <mergeCell ref="AZ60:BB60"/>
    <mergeCell ref="AZ61:BB61"/>
    <mergeCell ref="AZ62:BB62"/>
    <mergeCell ref="AZ63:BB63"/>
    <mergeCell ref="AZ56:BB56"/>
    <mergeCell ref="AZ57:BB57"/>
    <mergeCell ref="AZ58:BB58"/>
    <mergeCell ref="AZ59:BB59"/>
    <mergeCell ref="AZ52:BB52"/>
    <mergeCell ref="AZ53:BB53"/>
    <mergeCell ref="AZ54:BB54"/>
    <mergeCell ref="AZ55:BB55"/>
    <mergeCell ref="Z75:AB75"/>
    <mergeCell ref="AC75:AE75"/>
    <mergeCell ref="Z79:AB79"/>
    <mergeCell ref="AC79:AE79"/>
    <mergeCell ref="Z76:AB76"/>
    <mergeCell ref="AC76:AE76"/>
    <mergeCell ref="Z77:AB77"/>
    <mergeCell ref="AC77:AE77"/>
    <mergeCell ref="Z73:AB73"/>
    <mergeCell ref="AC73:AE73"/>
    <mergeCell ref="Z74:AB74"/>
    <mergeCell ref="AC74:AE74"/>
    <mergeCell ref="Z71:AB71"/>
    <mergeCell ref="AC71:AE71"/>
    <mergeCell ref="Z72:AB72"/>
    <mergeCell ref="AC72:AE72"/>
    <mergeCell ref="Z69:AB69"/>
    <mergeCell ref="AC69:AE69"/>
    <mergeCell ref="Z70:AB70"/>
    <mergeCell ref="AC70:AE70"/>
    <mergeCell ref="Z67:AB67"/>
    <mergeCell ref="AC67:AE67"/>
    <mergeCell ref="Z68:AB68"/>
    <mergeCell ref="AC68:AE68"/>
    <mergeCell ref="Z65:AB65"/>
    <mergeCell ref="AC65:AE65"/>
    <mergeCell ref="Z66:AB66"/>
    <mergeCell ref="AC66:AE66"/>
    <mergeCell ref="Z63:AB63"/>
    <mergeCell ref="AC63:AE63"/>
    <mergeCell ref="Z64:AB64"/>
    <mergeCell ref="AC64:AE64"/>
    <mergeCell ref="Z61:AB61"/>
    <mergeCell ref="AC61:AE61"/>
    <mergeCell ref="Z62:AB62"/>
    <mergeCell ref="AC62:AE62"/>
    <mergeCell ref="Z59:AB59"/>
    <mergeCell ref="AC59:AE59"/>
    <mergeCell ref="Z60:AB60"/>
    <mergeCell ref="AC60:AE60"/>
    <mergeCell ref="Z57:AB57"/>
    <mergeCell ref="AC57:AE57"/>
    <mergeCell ref="Z58:AB58"/>
    <mergeCell ref="AC58:AE58"/>
    <mergeCell ref="AC54:AE54"/>
    <mergeCell ref="Z55:AB55"/>
    <mergeCell ref="AC55:AE55"/>
    <mergeCell ref="Z56:AB56"/>
    <mergeCell ref="AC56:AE56"/>
    <mergeCell ref="R81:T81"/>
    <mergeCell ref="Z50:AB50"/>
    <mergeCell ref="AC50:AE50"/>
    <mergeCell ref="Z51:AB51"/>
    <mergeCell ref="AC51:AE51"/>
    <mergeCell ref="Z52:AB52"/>
    <mergeCell ref="AC52:AE52"/>
    <mergeCell ref="Z53:AB53"/>
    <mergeCell ref="AC53:AE53"/>
    <mergeCell ref="Z54:AB54"/>
    <mergeCell ref="R77:T77"/>
    <mergeCell ref="R78:T78"/>
    <mergeCell ref="R79:T79"/>
    <mergeCell ref="R80:T80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R61:T61"/>
    <mergeCell ref="R62:T62"/>
    <mergeCell ref="R63:T63"/>
    <mergeCell ref="R64:T64"/>
    <mergeCell ref="R57:T57"/>
    <mergeCell ref="R58:T58"/>
    <mergeCell ref="R59:T59"/>
    <mergeCell ref="R60:T60"/>
    <mergeCell ref="AZ50:BB50"/>
    <mergeCell ref="AZ51:BB51"/>
    <mergeCell ref="AF50:AI50"/>
    <mergeCell ref="AJ50:AM50"/>
    <mergeCell ref="AN50:AQ50"/>
    <mergeCell ref="AR50:AU50"/>
    <mergeCell ref="AV50:AY50"/>
    <mergeCell ref="AF51:AI51"/>
    <mergeCell ref="AJ51:AM51"/>
    <mergeCell ref="AN51:AQ51"/>
    <mergeCell ref="R50:T50"/>
    <mergeCell ref="P68:Q68"/>
    <mergeCell ref="P69:Q69"/>
    <mergeCell ref="P70:Q70"/>
    <mergeCell ref="R51:T51"/>
    <mergeCell ref="R52:T52"/>
    <mergeCell ref="R53:T53"/>
    <mergeCell ref="R54:T54"/>
    <mergeCell ref="R55:T55"/>
    <mergeCell ref="R56:T56"/>
    <mergeCell ref="AV48:AY48"/>
    <mergeCell ref="AJ48:AM48"/>
    <mergeCell ref="AN48:AQ48"/>
    <mergeCell ref="AR48:AU48"/>
    <mergeCell ref="AR47:AU47"/>
    <mergeCell ref="AV47:AY47"/>
    <mergeCell ref="AF46:AI46"/>
    <mergeCell ref="AJ46:AM46"/>
    <mergeCell ref="AN46:AQ46"/>
    <mergeCell ref="AR46:AU46"/>
    <mergeCell ref="AJ44:AM44"/>
    <mergeCell ref="AN44:AQ44"/>
    <mergeCell ref="AR44:AU44"/>
    <mergeCell ref="AF45:AI45"/>
    <mergeCell ref="AJ45:AM45"/>
    <mergeCell ref="AN45:AQ45"/>
    <mergeCell ref="AR45:AU45"/>
    <mergeCell ref="AV42:AY42"/>
    <mergeCell ref="AF43:AI43"/>
    <mergeCell ref="AJ43:AM43"/>
    <mergeCell ref="AN43:AQ43"/>
    <mergeCell ref="AR43:AU43"/>
    <mergeCell ref="AV43:AY43"/>
    <mergeCell ref="AF42:AI42"/>
    <mergeCell ref="AJ42:AM42"/>
    <mergeCell ref="AN42:AQ42"/>
    <mergeCell ref="AR42:AU42"/>
    <mergeCell ref="AV40:AY40"/>
    <mergeCell ref="AF41:AI41"/>
    <mergeCell ref="AJ41:AM41"/>
    <mergeCell ref="AN41:AQ41"/>
    <mergeCell ref="AR41:AU41"/>
    <mergeCell ref="AV41:AY41"/>
    <mergeCell ref="AF40:AI40"/>
    <mergeCell ref="AJ40:AM40"/>
    <mergeCell ref="AN40:AQ40"/>
    <mergeCell ref="AR40:AU40"/>
    <mergeCell ref="AZ48:BB48"/>
    <mergeCell ref="V40:Y40"/>
    <mergeCell ref="V41:Y41"/>
    <mergeCell ref="V42:Y42"/>
    <mergeCell ref="V43:Y43"/>
    <mergeCell ref="V44:Y44"/>
    <mergeCell ref="V45:Y45"/>
    <mergeCell ref="V46:Y46"/>
    <mergeCell ref="V47:Y47"/>
    <mergeCell ref="V48:Y48"/>
    <mergeCell ref="AZ44:BB44"/>
    <mergeCell ref="AZ45:BB45"/>
    <mergeCell ref="AZ46:BB46"/>
    <mergeCell ref="AZ47:BB47"/>
    <mergeCell ref="AZ40:BB40"/>
    <mergeCell ref="AZ41:BB41"/>
    <mergeCell ref="AZ42:BB42"/>
    <mergeCell ref="AZ43:BB43"/>
    <mergeCell ref="AC47:AE47"/>
    <mergeCell ref="Z48:AB48"/>
    <mergeCell ref="AC48:AE48"/>
    <mergeCell ref="AC44:AE44"/>
    <mergeCell ref="Z45:AB45"/>
    <mergeCell ref="AC45:AE45"/>
    <mergeCell ref="Z46:AB46"/>
    <mergeCell ref="AC46:AE46"/>
    <mergeCell ref="Z44:AB44"/>
    <mergeCell ref="Z40:AB40"/>
    <mergeCell ref="AC40:AE40"/>
    <mergeCell ref="Z41:AB41"/>
    <mergeCell ref="AC41:AE41"/>
    <mergeCell ref="Z42:AB42"/>
    <mergeCell ref="AC42:AE42"/>
    <mergeCell ref="Z43:AB43"/>
    <mergeCell ref="AC43:AE43"/>
    <mergeCell ref="R44:T44"/>
    <mergeCell ref="R45:T45"/>
    <mergeCell ref="R46:T46"/>
    <mergeCell ref="R47:T47"/>
    <mergeCell ref="R40:T40"/>
    <mergeCell ref="R41:T41"/>
    <mergeCell ref="R42:T42"/>
    <mergeCell ref="R43:T43"/>
    <mergeCell ref="AV37:AY37"/>
    <mergeCell ref="AF38:AI38"/>
    <mergeCell ref="AJ38:AM38"/>
    <mergeCell ref="AN38:AQ38"/>
    <mergeCell ref="AR38:AU38"/>
    <mergeCell ref="AV38:AY38"/>
    <mergeCell ref="AF37:AI37"/>
    <mergeCell ref="AJ37:AM37"/>
    <mergeCell ref="AN37:AQ37"/>
    <mergeCell ref="AR37:AU37"/>
    <mergeCell ref="AV35:AY35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AV33:AY33"/>
    <mergeCell ref="AF34:AI34"/>
    <mergeCell ref="AJ34:AM34"/>
    <mergeCell ref="AN34:AQ34"/>
    <mergeCell ref="AR34:AU34"/>
    <mergeCell ref="AV34:AY34"/>
    <mergeCell ref="AF33:AI33"/>
    <mergeCell ref="AJ33:AM33"/>
    <mergeCell ref="AN33:AQ33"/>
    <mergeCell ref="AR33:AU33"/>
    <mergeCell ref="R38:T38"/>
    <mergeCell ref="V33:Y33"/>
    <mergeCell ref="V34:Y34"/>
    <mergeCell ref="V35:Y35"/>
    <mergeCell ref="V36:Y36"/>
    <mergeCell ref="V37:Y37"/>
    <mergeCell ref="V38:Y38"/>
    <mergeCell ref="R33:T33"/>
    <mergeCell ref="R34:T34"/>
    <mergeCell ref="R35:T35"/>
    <mergeCell ref="Z36:AB36"/>
    <mergeCell ref="AC36:AE36"/>
    <mergeCell ref="R36:T36"/>
    <mergeCell ref="Z37:AB37"/>
    <mergeCell ref="AC37:AE37"/>
    <mergeCell ref="R37:T37"/>
    <mergeCell ref="AZ37:BB37"/>
    <mergeCell ref="AZ38:BB38"/>
    <mergeCell ref="Z33:AB33"/>
    <mergeCell ref="AC33:AE33"/>
    <mergeCell ref="Z34:AB34"/>
    <mergeCell ref="AC34:AE34"/>
    <mergeCell ref="Z38:AB38"/>
    <mergeCell ref="AC38:AE38"/>
    <mergeCell ref="Z35:AB35"/>
    <mergeCell ref="AC35:AE35"/>
    <mergeCell ref="AZ33:BB33"/>
    <mergeCell ref="AZ34:BB34"/>
    <mergeCell ref="AZ35:BB35"/>
    <mergeCell ref="AZ36:BB36"/>
    <mergeCell ref="AZ29:BB29"/>
    <mergeCell ref="AZ27:BB27"/>
    <mergeCell ref="AZ30:BB30"/>
    <mergeCell ref="AZ31:BB31"/>
    <mergeCell ref="AZ23:BB23"/>
    <mergeCell ref="AZ24:BB24"/>
    <mergeCell ref="AZ25:BB25"/>
    <mergeCell ref="AZ28:BB28"/>
    <mergeCell ref="AZ26:BB26"/>
    <mergeCell ref="AZ19:BB19"/>
    <mergeCell ref="AZ20:BB20"/>
    <mergeCell ref="AZ21:BB21"/>
    <mergeCell ref="AZ22:BB22"/>
    <mergeCell ref="AZ15:BB15"/>
    <mergeCell ref="AZ16:BB16"/>
    <mergeCell ref="AZ17:BB17"/>
    <mergeCell ref="AZ18:BB18"/>
    <mergeCell ref="AJ31:AM31"/>
    <mergeCell ref="AN31:AQ31"/>
    <mergeCell ref="AR31:AU31"/>
    <mergeCell ref="AV31:AY31"/>
    <mergeCell ref="AV29:AY29"/>
    <mergeCell ref="AF30:AI30"/>
    <mergeCell ref="AJ30:AM30"/>
    <mergeCell ref="AN30:AQ30"/>
    <mergeCell ref="AR30:AU30"/>
    <mergeCell ref="AV30:AY30"/>
    <mergeCell ref="AF29:AI29"/>
    <mergeCell ref="AJ29:AM29"/>
    <mergeCell ref="AN29:AQ29"/>
    <mergeCell ref="AR29:AU29"/>
    <mergeCell ref="AV25:AY25"/>
    <mergeCell ref="AF28:AI28"/>
    <mergeCell ref="AJ28:AM28"/>
    <mergeCell ref="AN28:AQ28"/>
    <mergeCell ref="AR28:AU28"/>
    <mergeCell ref="AV28:AY28"/>
    <mergeCell ref="AF25:AI25"/>
    <mergeCell ref="AJ25:AM25"/>
    <mergeCell ref="AN25:AQ25"/>
    <mergeCell ref="AR25:AU25"/>
    <mergeCell ref="AV23:AY23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J22:AM22"/>
    <mergeCell ref="AN22:AQ22"/>
    <mergeCell ref="AR22:AU22"/>
    <mergeCell ref="AV22:AY22"/>
    <mergeCell ref="AJ21:AM21"/>
    <mergeCell ref="AN21:AQ21"/>
    <mergeCell ref="AR21:AU21"/>
    <mergeCell ref="AV21:AY21"/>
    <mergeCell ref="AJ20:AM20"/>
    <mergeCell ref="AN20:AQ20"/>
    <mergeCell ref="AR20:AU20"/>
    <mergeCell ref="AV20:AY20"/>
    <mergeCell ref="AJ19:AM19"/>
    <mergeCell ref="AN19:AQ19"/>
    <mergeCell ref="AR19:AU19"/>
    <mergeCell ref="AV19:AY19"/>
    <mergeCell ref="AJ18:AM18"/>
    <mergeCell ref="AN18:AQ18"/>
    <mergeCell ref="AR18:AU18"/>
    <mergeCell ref="AV18:AY18"/>
    <mergeCell ref="AJ17:AM17"/>
    <mergeCell ref="AN17:AQ17"/>
    <mergeCell ref="AR17:AU17"/>
    <mergeCell ref="AV17:AY17"/>
    <mergeCell ref="AR15:AU15"/>
    <mergeCell ref="AV15:AY15"/>
    <mergeCell ref="AF16:AI16"/>
    <mergeCell ref="AJ16:AM16"/>
    <mergeCell ref="AN16:AQ16"/>
    <mergeCell ref="AR16:AU16"/>
    <mergeCell ref="AV16:AY16"/>
    <mergeCell ref="V31:Y31"/>
    <mergeCell ref="AF15:AI15"/>
    <mergeCell ref="AF17:AI17"/>
    <mergeCell ref="AF18:AI18"/>
    <mergeCell ref="AF19:AI19"/>
    <mergeCell ref="AF20:AI20"/>
    <mergeCell ref="AF21:AI21"/>
    <mergeCell ref="AF22:AI22"/>
    <mergeCell ref="AF31:AI31"/>
    <mergeCell ref="V28:Y28"/>
    <mergeCell ref="V29:Y29"/>
    <mergeCell ref="V30:Y30"/>
    <mergeCell ref="V22:Y22"/>
    <mergeCell ref="V23:Y23"/>
    <mergeCell ref="V24:Y24"/>
    <mergeCell ref="V25:Y25"/>
    <mergeCell ref="V27:Y27"/>
    <mergeCell ref="Z31:AB31"/>
    <mergeCell ref="AC31:AE31"/>
    <mergeCell ref="V15:Y15"/>
    <mergeCell ref="V16:Y16"/>
    <mergeCell ref="V17:Y17"/>
    <mergeCell ref="V18:Y18"/>
    <mergeCell ref="V19:Y19"/>
    <mergeCell ref="V20:Y20"/>
    <mergeCell ref="V21:Y21"/>
    <mergeCell ref="V26:Y26"/>
    <mergeCell ref="Z26:AB26"/>
    <mergeCell ref="AC26:AE26"/>
    <mergeCell ref="Z29:AB29"/>
    <mergeCell ref="AC29:AE29"/>
    <mergeCell ref="Z27:AB27"/>
    <mergeCell ref="AC27:AE27"/>
    <mergeCell ref="Z24:AB24"/>
    <mergeCell ref="AC24:AE24"/>
    <mergeCell ref="Z25:AB25"/>
    <mergeCell ref="AC25:AE25"/>
    <mergeCell ref="Z22:AB22"/>
    <mergeCell ref="AC22:AE22"/>
    <mergeCell ref="Z23:AB23"/>
    <mergeCell ref="AC23:AE23"/>
    <mergeCell ref="Z20:AB20"/>
    <mergeCell ref="AC20:AE20"/>
    <mergeCell ref="Z21:AB21"/>
    <mergeCell ref="AC21:AE21"/>
    <mergeCell ref="Z18:AB18"/>
    <mergeCell ref="AC18:AE18"/>
    <mergeCell ref="Z19:AB19"/>
    <mergeCell ref="AC19:AE19"/>
    <mergeCell ref="AC15:AE15"/>
    <mergeCell ref="Z16:AB16"/>
    <mergeCell ref="AC16:AE16"/>
    <mergeCell ref="Z17:AB17"/>
    <mergeCell ref="AC17:AE17"/>
    <mergeCell ref="R17:T17"/>
    <mergeCell ref="R18:T18"/>
    <mergeCell ref="R28:T28"/>
    <mergeCell ref="R29:T29"/>
    <mergeCell ref="R19:T19"/>
    <mergeCell ref="R20:T20"/>
    <mergeCell ref="R21:T21"/>
    <mergeCell ref="R22:T22"/>
    <mergeCell ref="R23:T23"/>
    <mergeCell ref="R27:T27"/>
    <mergeCell ref="A171:C171"/>
    <mergeCell ref="A144:C144"/>
    <mergeCell ref="A145:C145"/>
    <mergeCell ref="A146:C146"/>
    <mergeCell ref="A147:C147"/>
    <mergeCell ref="A166:O166"/>
    <mergeCell ref="A167:C167"/>
    <mergeCell ref="A168:C168"/>
    <mergeCell ref="A169:C169"/>
    <mergeCell ref="D159:O159"/>
    <mergeCell ref="A142:C142"/>
    <mergeCell ref="D142:O142"/>
    <mergeCell ref="A141:C141"/>
    <mergeCell ref="A170:C170"/>
    <mergeCell ref="A159:C159"/>
    <mergeCell ref="D146:O146"/>
    <mergeCell ref="D147:O147"/>
    <mergeCell ref="D149:O149"/>
    <mergeCell ref="D150:O150"/>
    <mergeCell ref="A148:O148"/>
    <mergeCell ref="A113:C113"/>
    <mergeCell ref="A114:C114"/>
    <mergeCell ref="A115:C115"/>
    <mergeCell ref="A108:C108"/>
    <mergeCell ref="A109:C109"/>
    <mergeCell ref="A110:C110"/>
    <mergeCell ref="A111:C111"/>
    <mergeCell ref="D119:O119"/>
    <mergeCell ref="D120:O120"/>
    <mergeCell ref="D121:O121"/>
    <mergeCell ref="A101:C101"/>
    <mergeCell ref="A102:C102"/>
    <mergeCell ref="A103:C103"/>
    <mergeCell ref="A104:C104"/>
    <mergeCell ref="A105:C105"/>
    <mergeCell ref="A106:C106"/>
    <mergeCell ref="A107:C107"/>
    <mergeCell ref="D115:O115"/>
    <mergeCell ref="D116:O116"/>
    <mergeCell ref="D117:O117"/>
    <mergeCell ref="D118:O118"/>
    <mergeCell ref="D111:O111"/>
    <mergeCell ref="D112:O112"/>
    <mergeCell ref="D113:O113"/>
    <mergeCell ref="D114:O114"/>
    <mergeCell ref="D107:O107"/>
    <mergeCell ref="D108:O108"/>
    <mergeCell ref="D109:O109"/>
    <mergeCell ref="D110:O110"/>
    <mergeCell ref="D103:O103"/>
    <mergeCell ref="D104:O104"/>
    <mergeCell ref="D105:O105"/>
    <mergeCell ref="D106:O106"/>
    <mergeCell ref="D98:O98"/>
    <mergeCell ref="D99:O99"/>
    <mergeCell ref="D101:O101"/>
    <mergeCell ref="D102:O102"/>
    <mergeCell ref="D92:O92"/>
    <mergeCell ref="D93:O93"/>
    <mergeCell ref="D94:O94"/>
    <mergeCell ref="D95:O95"/>
    <mergeCell ref="A94:C94"/>
    <mergeCell ref="A95:C95"/>
    <mergeCell ref="D83:O83"/>
    <mergeCell ref="D84:O84"/>
    <mergeCell ref="D85:O85"/>
    <mergeCell ref="D86:O86"/>
    <mergeCell ref="D87:O87"/>
    <mergeCell ref="D88:O88"/>
    <mergeCell ref="D90:O90"/>
    <mergeCell ref="D91:O91"/>
    <mergeCell ref="A87:C87"/>
    <mergeCell ref="A92:C92"/>
    <mergeCell ref="A93:C93"/>
    <mergeCell ref="A90:C90"/>
    <mergeCell ref="A85:C85"/>
    <mergeCell ref="A80:C80"/>
    <mergeCell ref="A82:O82"/>
    <mergeCell ref="A86:C86"/>
    <mergeCell ref="D80:O80"/>
    <mergeCell ref="D81:O81"/>
    <mergeCell ref="A77:C77"/>
    <mergeCell ref="A78:C78"/>
    <mergeCell ref="A83:C83"/>
    <mergeCell ref="A84:C84"/>
    <mergeCell ref="A74:C74"/>
    <mergeCell ref="A75:C75"/>
    <mergeCell ref="A76:C76"/>
    <mergeCell ref="A73:C73"/>
    <mergeCell ref="A58:C58"/>
    <mergeCell ref="A59:C59"/>
    <mergeCell ref="A60:C60"/>
    <mergeCell ref="A62:C62"/>
    <mergeCell ref="A3:BB3"/>
    <mergeCell ref="A51:C51"/>
    <mergeCell ref="A52:C52"/>
    <mergeCell ref="A53:C53"/>
    <mergeCell ref="D51:O51"/>
    <mergeCell ref="D52:O52"/>
    <mergeCell ref="D53:O53"/>
    <mergeCell ref="A48:C48"/>
    <mergeCell ref="R24:T24"/>
    <mergeCell ref="R25:T25"/>
    <mergeCell ref="A54:C54"/>
    <mergeCell ref="A55:C55"/>
    <mergeCell ref="A56:C56"/>
    <mergeCell ref="A57:C57"/>
    <mergeCell ref="D74:O74"/>
    <mergeCell ref="D75:O75"/>
    <mergeCell ref="D76:O76"/>
    <mergeCell ref="D77:O77"/>
    <mergeCell ref="D54:O54"/>
    <mergeCell ref="D47:O47"/>
    <mergeCell ref="D48:O48"/>
    <mergeCell ref="P63:Q63"/>
    <mergeCell ref="D56:O56"/>
    <mergeCell ref="D57:O57"/>
    <mergeCell ref="D58:O58"/>
    <mergeCell ref="D59:O59"/>
    <mergeCell ref="P50:Q50"/>
    <mergeCell ref="P51:Q51"/>
    <mergeCell ref="A46:C46"/>
    <mergeCell ref="D40:O40"/>
    <mergeCell ref="D41:O41"/>
    <mergeCell ref="D42:O42"/>
    <mergeCell ref="D43:O43"/>
    <mergeCell ref="A47:C47"/>
    <mergeCell ref="A39:O39"/>
    <mergeCell ref="A40:C40"/>
    <mergeCell ref="A41:C41"/>
    <mergeCell ref="A42:C42"/>
    <mergeCell ref="D44:O44"/>
    <mergeCell ref="D45:O45"/>
    <mergeCell ref="D46:O46"/>
    <mergeCell ref="A43:C43"/>
    <mergeCell ref="A44:C44"/>
    <mergeCell ref="A35:C35"/>
    <mergeCell ref="A36:C36"/>
    <mergeCell ref="A37:C37"/>
    <mergeCell ref="A38:C38"/>
    <mergeCell ref="D24:O24"/>
    <mergeCell ref="D36:O36"/>
    <mergeCell ref="D37:O37"/>
    <mergeCell ref="D38:O38"/>
    <mergeCell ref="D34:O34"/>
    <mergeCell ref="D25:O25"/>
    <mergeCell ref="D28:O28"/>
    <mergeCell ref="D29:O29"/>
    <mergeCell ref="D30:O30"/>
    <mergeCell ref="D20:O20"/>
    <mergeCell ref="D21:O21"/>
    <mergeCell ref="D22:O22"/>
    <mergeCell ref="D23:O23"/>
    <mergeCell ref="D16:O16"/>
    <mergeCell ref="D17:O17"/>
    <mergeCell ref="D18:O18"/>
    <mergeCell ref="D19:O19"/>
    <mergeCell ref="A20:C20"/>
    <mergeCell ref="A21:C21"/>
    <mergeCell ref="A22:C22"/>
    <mergeCell ref="A23:C23"/>
    <mergeCell ref="A16:C16"/>
    <mergeCell ref="A17:C17"/>
    <mergeCell ref="A18:C18"/>
    <mergeCell ref="A19:C19"/>
    <mergeCell ref="P172:Q172"/>
    <mergeCell ref="A160:C160"/>
    <mergeCell ref="A161:C161"/>
    <mergeCell ref="A164:O164"/>
    <mergeCell ref="D170:O170"/>
    <mergeCell ref="A163:O163"/>
    <mergeCell ref="A172:O172"/>
    <mergeCell ref="D168:O168"/>
    <mergeCell ref="D169:O169"/>
    <mergeCell ref="D171:O171"/>
    <mergeCell ref="AJ168:AM168"/>
    <mergeCell ref="P170:Q170"/>
    <mergeCell ref="A149:C149"/>
    <mergeCell ref="A150:C150"/>
    <mergeCell ref="A152:C152"/>
    <mergeCell ref="A153:C153"/>
    <mergeCell ref="A155:O155"/>
    <mergeCell ref="A151:C151"/>
    <mergeCell ref="D151:O151"/>
    <mergeCell ref="D152:O152"/>
    <mergeCell ref="AC165:AE165"/>
    <mergeCell ref="V163:Y163"/>
    <mergeCell ref="V164:Y164"/>
    <mergeCell ref="V165:Y165"/>
    <mergeCell ref="AF149:AI149"/>
    <mergeCell ref="AF150:AI150"/>
    <mergeCell ref="AF151:AI151"/>
    <mergeCell ref="AF157:AI157"/>
    <mergeCell ref="AF165:AI165"/>
    <mergeCell ref="AJ165:AM165"/>
    <mergeCell ref="AJ154:AM154"/>
    <mergeCell ref="V167:Y167"/>
    <mergeCell ref="AF161:AI161"/>
    <mergeCell ref="AF160:AI160"/>
    <mergeCell ref="AJ160:AM160"/>
    <mergeCell ref="AJ161:AM161"/>
    <mergeCell ref="AJ167:AM167"/>
    <mergeCell ref="Z165:AB165"/>
    <mergeCell ref="V168:Y168"/>
    <mergeCell ref="AC169:AE169"/>
    <mergeCell ref="D145:O145"/>
    <mergeCell ref="D160:O160"/>
    <mergeCell ref="D161:O161"/>
    <mergeCell ref="D167:O167"/>
    <mergeCell ref="P152:Q152"/>
    <mergeCell ref="P159:Q159"/>
    <mergeCell ref="P160:Q160"/>
    <mergeCell ref="V169:Y169"/>
    <mergeCell ref="D62:O62"/>
    <mergeCell ref="D70:O70"/>
    <mergeCell ref="D96:O96"/>
    <mergeCell ref="AJ171:AM171"/>
    <mergeCell ref="AJ170:AM170"/>
    <mergeCell ref="V171:Y171"/>
    <mergeCell ref="AF167:AI167"/>
    <mergeCell ref="AF168:AI168"/>
    <mergeCell ref="AF169:AI169"/>
    <mergeCell ref="AF171:AI171"/>
    <mergeCell ref="D141:O141"/>
    <mergeCell ref="D133:O133"/>
    <mergeCell ref="D136:O136"/>
    <mergeCell ref="D131:O131"/>
    <mergeCell ref="D135:O135"/>
    <mergeCell ref="D137:O137"/>
    <mergeCell ref="D139:O139"/>
    <mergeCell ref="D140:O140"/>
    <mergeCell ref="A72:C72"/>
    <mergeCell ref="D63:O63"/>
    <mergeCell ref="D68:O68"/>
    <mergeCell ref="D69:O69"/>
    <mergeCell ref="D72:O72"/>
    <mergeCell ref="A63:C63"/>
    <mergeCell ref="A64:C64"/>
    <mergeCell ref="A65:C65"/>
    <mergeCell ref="D67:O67"/>
    <mergeCell ref="A30:C30"/>
    <mergeCell ref="D73:O73"/>
    <mergeCell ref="A66:C66"/>
    <mergeCell ref="A67:C67"/>
    <mergeCell ref="A68:C68"/>
    <mergeCell ref="A69:C69"/>
    <mergeCell ref="A70:C70"/>
    <mergeCell ref="D65:O65"/>
    <mergeCell ref="D64:O64"/>
    <mergeCell ref="D66:O66"/>
    <mergeCell ref="P22:Q22"/>
    <mergeCell ref="P23:Q23"/>
    <mergeCell ref="A45:C45"/>
    <mergeCell ref="A49:O49"/>
    <mergeCell ref="P29:Q29"/>
    <mergeCell ref="A24:C24"/>
    <mergeCell ref="A25:C25"/>
    <mergeCell ref="A28:C28"/>
    <mergeCell ref="A29:C29"/>
    <mergeCell ref="P24:Q24"/>
    <mergeCell ref="A96:C96"/>
    <mergeCell ref="A128:C128"/>
    <mergeCell ref="A129:C129"/>
    <mergeCell ref="A130:C130"/>
    <mergeCell ref="A97:C97"/>
    <mergeCell ref="A100:O100"/>
    <mergeCell ref="A98:C98"/>
    <mergeCell ref="D123:O123"/>
    <mergeCell ref="D97:O97"/>
    <mergeCell ref="D128:O128"/>
    <mergeCell ref="A138:C138"/>
    <mergeCell ref="A139:C139"/>
    <mergeCell ref="A131:C131"/>
    <mergeCell ref="A134:C134"/>
    <mergeCell ref="A133:C133"/>
    <mergeCell ref="A135:C135"/>
    <mergeCell ref="A136:C136"/>
    <mergeCell ref="A132:O132"/>
    <mergeCell ref="D134:O134"/>
    <mergeCell ref="D138:O138"/>
    <mergeCell ref="A126:C126"/>
    <mergeCell ref="A127:C127"/>
    <mergeCell ref="A137:C137"/>
    <mergeCell ref="D125:O125"/>
    <mergeCell ref="D126:O126"/>
    <mergeCell ref="D127:O127"/>
    <mergeCell ref="D129:O129"/>
    <mergeCell ref="D130:O130"/>
    <mergeCell ref="P151:Q151"/>
    <mergeCell ref="P131:Q131"/>
    <mergeCell ref="P132:Q132"/>
    <mergeCell ref="P149:Q149"/>
    <mergeCell ref="P150:Q150"/>
    <mergeCell ref="P139:Q139"/>
    <mergeCell ref="P133:Q133"/>
    <mergeCell ref="P137:Q137"/>
    <mergeCell ref="P147:Q147"/>
    <mergeCell ref="AJ149:AM149"/>
    <mergeCell ref="AJ150:AM150"/>
    <mergeCell ref="AJ159:AM159"/>
    <mergeCell ref="AF152:AI152"/>
    <mergeCell ref="AJ153:AM153"/>
    <mergeCell ref="AJ151:AM151"/>
    <mergeCell ref="AJ152:AM152"/>
    <mergeCell ref="AF153:AI153"/>
    <mergeCell ref="AF159:AI159"/>
    <mergeCell ref="AF156:AI156"/>
    <mergeCell ref="A99:C99"/>
    <mergeCell ref="V149:Y149"/>
    <mergeCell ref="V150:Y150"/>
    <mergeCell ref="V159:Y159"/>
    <mergeCell ref="V152:Y152"/>
    <mergeCell ref="V153:Y153"/>
    <mergeCell ref="V151:Y151"/>
    <mergeCell ref="A123:C123"/>
    <mergeCell ref="A124:C124"/>
    <mergeCell ref="A125:C125"/>
    <mergeCell ref="AJ14:AM14"/>
    <mergeCell ref="AN14:AQ14"/>
    <mergeCell ref="AN10:AQ13"/>
    <mergeCell ref="AJ15:AM15"/>
    <mergeCell ref="AN15:AQ15"/>
    <mergeCell ref="AF26:AI26"/>
    <mergeCell ref="AJ26:AM26"/>
    <mergeCell ref="AN26:AQ26"/>
    <mergeCell ref="AF27:AI27"/>
    <mergeCell ref="AJ27:AM27"/>
    <mergeCell ref="AN27:AQ27"/>
    <mergeCell ref="P16:Q16"/>
    <mergeCell ref="R10:T13"/>
    <mergeCell ref="V10:Y13"/>
    <mergeCell ref="Z10:AB13"/>
    <mergeCell ref="P10:Q13"/>
    <mergeCell ref="Z15:AB15"/>
    <mergeCell ref="R15:T15"/>
    <mergeCell ref="R16:T16"/>
    <mergeCell ref="P18:Q18"/>
    <mergeCell ref="P17:Q17"/>
    <mergeCell ref="P19:Q19"/>
    <mergeCell ref="P20:Q20"/>
    <mergeCell ref="P21:Q21"/>
    <mergeCell ref="A61:C61"/>
    <mergeCell ref="A71:C71"/>
    <mergeCell ref="D71:O71"/>
    <mergeCell ref="P30:Q30"/>
    <mergeCell ref="P31:Q31"/>
    <mergeCell ref="P39:Q39"/>
    <mergeCell ref="A50:C50"/>
    <mergeCell ref="D50:O50"/>
    <mergeCell ref="D55:O55"/>
    <mergeCell ref="P25:Q25"/>
    <mergeCell ref="P28:Q28"/>
    <mergeCell ref="A79:C79"/>
    <mergeCell ref="D79:O79"/>
    <mergeCell ref="D78:O78"/>
    <mergeCell ref="D60:O60"/>
    <mergeCell ref="A31:C31"/>
    <mergeCell ref="A26:C26"/>
    <mergeCell ref="A27:C27"/>
    <mergeCell ref="P27:Q27"/>
    <mergeCell ref="P62:Q62"/>
    <mergeCell ref="AR10:AU13"/>
    <mergeCell ref="AV10:AY13"/>
    <mergeCell ref="D26:O26"/>
    <mergeCell ref="P26:Q26"/>
    <mergeCell ref="R26:T26"/>
    <mergeCell ref="AR26:AU26"/>
    <mergeCell ref="AV26:AY26"/>
    <mergeCell ref="D27:O27"/>
    <mergeCell ref="AR27:AU27"/>
    <mergeCell ref="AZ10:BB13"/>
    <mergeCell ref="AC10:AE13"/>
    <mergeCell ref="AF10:AI13"/>
    <mergeCell ref="AJ10:AM13"/>
    <mergeCell ref="A173:O173"/>
    <mergeCell ref="A165:O165"/>
    <mergeCell ref="A10:C13"/>
    <mergeCell ref="D10:O13"/>
    <mergeCell ref="D61:O61"/>
    <mergeCell ref="A89:C89"/>
    <mergeCell ref="D89:O89"/>
    <mergeCell ref="A81:C81"/>
    <mergeCell ref="A91:C91"/>
    <mergeCell ref="A88:C88"/>
    <mergeCell ref="AV27:AY27"/>
    <mergeCell ref="P32:Q32"/>
    <mergeCell ref="P49:Q49"/>
    <mergeCell ref="P33:Q33"/>
    <mergeCell ref="R30:T30"/>
    <mergeCell ref="R31:T31"/>
    <mergeCell ref="Z28:AB28"/>
    <mergeCell ref="AC28:AE28"/>
    <mergeCell ref="Z30:AB30"/>
    <mergeCell ref="AC30:AE30"/>
    <mergeCell ref="P52:Q52"/>
    <mergeCell ref="P53:Q53"/>
    <mergeCell ref="P36:Q36"/>
    <mergeCell ref="P37:Q37"/>
    <mergeCell ref="P38:Q38"/>
    <mergeCell ref="P44:Q44"/>
    <mergeCell ref="P45:Q45"/>
    <mergeCell ref="P46:Q46"/>
    <mergeCell ref="P47:Q47"/>
    <mergeCell ref="P40:Q40"/>
    <mergeCell ref="P54:Q54"/>
    <mergeCell ref="P55:Q55"/>
    <mergeCell ref="P56:Q56"/>
    <mergeCell ref="P57:Q57"/>
    <mergeCell ref="P58:Q58"/>
    <mergeCell ref="P59:Q59"/>
    <mergeCell ref="P60:Q60"/>
    <mergeCell ref="P61:Q6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30:Q130"/>
    <mergeCell ref="P138:Q138"/>
    <mergeCell ref="P124:Q124"/>
    <mergeCell ref="P125:Q125"/>
    <mergeCell ref="P126:Q126"/>
    <mergeCell ref="P127:Q127"/>
    <mergeCell ref="AW6:BB6"/>
    <mergeCell ref="P141:Q141"/>
    <mergeCell ref="P142:Q142"/>
    <mergeCell ref="P143:Q143"/>
    <mergeCell ref="P134:Q134"/>
    <mergeCell ref="P140:Q140"/>
    <mergeCell ref="P135:Q135"/>
    <mergeCell ref="P136:Q136"/>
    <mergeCell ref="P128:Q128"/>
    <mergeCell ref="P129:Q129"/>
  </mergeCells>
  <printOptions horizontalCentered="1"/>
  <pageMargins left="0.1968503937007874" right="0.1968503937007874" top="0.3937007874015748" bottom="0.2755905511811024" header="0.3937007874015748" footer="0.3937007874015748"/>
  <pageSetup fitToHeight="8" horizontalDpi="360" verticalDpi="360" orientation="landscape" paperSize="9" scale="73" r:id="rId1"/>
  <rowBreaks count="7" manualBreakCount="7">
    <brk id="39" max="53" man="1"/>
    <brk id="60" max="53" man="1"/>
    <brk id="82" max="53" man="1"/>
    <brk id="108" max="53" man="1"/>
    <brk id="132" max="53" man="1"/>
    <brk id="148" max="53" man="1"/>
    <brk id="165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35"/>
  <sheetViews>
    <sheetView zoomScaleSheetLayoutView="100" workbookViewId="0" topLeftCell="I19">
      <selection activeCell="R24" sqref="R24:W24"/>
    </sheetView>
  </sheetViews>
  <sheetFormatPr defaultColWidth="9.140625" defaultRowHeight="12.75"/>
  <cols>
    <col min="1" max="1" width="7.28125" style="507" customWidth="1"/>
    <col min="2" max="14" width="3.28125" style="507" customWidth="1"/>
    <col min="15" max="15" width="3.57421875" style="507" customWidth="1"/>
    <col min="16" max="47" width="3.28125" style="507" customWidth="1"/>
    <col min="48" max="16384" width="9.140625" style="507" customWidth="1"/>
  </cols>
  <sheetData>
    <row r="1" spans="1:47" ht="15.75">
      <c r="A1" s="506" t="s">
        <v>561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</row>
    <row r="2" spans="1:45" ht="19.5" customHeight="1" thickBot="1">
      <c r="A2" s="508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</row>
    <row r="3" spans="2:37" ht="15.75" customHeight="1" thickBot="1">
      <c r="B3" s="510">
        <v>5</v>
      </c>
      <c r="C3" s="511">
        <v>1</v>
      </c>
      <c r="D3" s="511">
        <v>3</v>
      </c>
      <c r="E3" s="511">
        <v>0</v>
      </c>
      <c r="F3" s="511">
        <v>0</v>
      </c>
      <c r="G3" s="512">
        <v>9</v>
      </c>
      <c r="H3" s="513"/>
      <c r="I3" s="510">
        <v>1</v>
      </c>
      <c r="J3" s="511">
        <v>2</v>
      </c>
      <c r="K3" s="511">
        <v>5</v>
      </c>
      <c r="L3" s="512">
        <v>4</v>
      </c>
      <c r="M3" s="513"/>
      <c r="N3" s="510">
        <v>0</v>
      </c>
      <c r="O3" s="512">
        <v>1</v>
      </c>
      <c r="P3" s="514"/>
      <c r="Q3" s="510">
        <v>2</v>
      </c>
      <c r="R3" s="511">
        <v>8</v>
      </c>
      <c r="S3" s="511">
        <v>0</v>
      </c>
      <c r="T3" s="512">
        <v>0</v>
      </c>
      <c r="U3" s="513"/>
      <c r="V3" s="510">
        <v>7</v>
      </c>
      <c r="W3" s="511">
        <v>5</v>
      </c>
      <c r="X3" s="511">
        <v>1</v>
      </c>
      <c r="Y3" s="511">
        <v>1</v>
      </c>
      <c r="Z3" s="511">
        <v>1</v>
      </c>
      <c r="AA3" s="512">
        <v>5</v>
      </c>
      <c r="AC3" s="515">
        <v>3</v>
      </c>
      <c r="AD3" s="516">
        <v>5</v>
      </c>
      <c r="AF3" s="517">
        <v>2</v>
      </c>
      <c r="AG3" s="517">
        <v>0</v>
      </c>
      <c r="AH3" s="517">
        <v>0</v>
      </c>
      <c r="AI3" s="518">
        <v>8</v>
      </c>
      <c r="AK3" s="519">
        <v>2</v>
      </c>
    </row>
    <row r="4" spans="2:47" ht="24.75" customHeight="1">
      <c r="B4" s="520" t="s">
        <v>4</v>
      </c>
      <c r="C4" s="520"/>
      <c r="D4" s="520"/>
      <c r="E4" s="520"/>
      <c r="F4" s="520"/>
      <c r="G4" s="520"/>
      <c r="H4" s="521"/>
      <c r="I4" s="520" t="s">
        <v>5</v>
      </c>
      <c r="J4" s="520"/>
      <c r="K4" s="520"/>
      <c r="L4" s="520"/>
      <c r="M4" s="521"/>
      <c r="N4" s="522" t="s">
        <v>6</v>
      </c>
      <c r="O4" s="522"/>
      <c r="P4" s="521"/>
      <c r="Q4" s="522" t="s">
        <v>136</v>
      </c>
      <c r="R4" s="522"/>
      <c r="S4" s="522"/>
      <c r="T4" s="522"/>
      <c r="U4" s="521"/>
      <c r="V4" s="520" t="s">
        <v>8</v>
      </c>
      <c r="W4" s="520"/>
      <c r="X4" s="520"/>
      <c r="Y4" s="520"/>
      <c r="Z4" s="520"/>
      <c r="AA4" s="520"/>
      <c r="AC4" s="520" t="s">
        <v>9</v>
      </c>
      <c r="AD4" s="523"/>
      <c r="AE4" s="521"/>
      <c r="AF4" s="520" t="s">
        <v>10</v>
      </c>
      <c r="AG4" s="523"/>
      <c r="AH4" s="523"/>
      <c r="AI4" s="523"/>
      <c r="AK4" s="520" t="s">
        <v>11</v>
      </c>
      <c r="AN4" s="524" t="s">
        <v>135</v>
      </c>
      <c r="AO4" s="524"/>
      <c r="AP4" s="524"/>
      <c r="AQ4" s="524"/>
      <c r="AR4" s="524"/>
      <c r="AS4" s="524"/>
      <c r="AT4" s="524"/>
      <c r="AU4" s="524"/>
    </row>
    <row r="5" spans="2:47" ht="12.75" customHeight="1">
      <c r="B5" s="520"/>
      <c r="C5" s="520"/>
      <c r="D5" s="520"/>
      <c r="E5" s="520"/>
      <c r="F5" s="520"/>
      <c r="G5" s="520"/>
      <c r="H5" s="521"/>
      <c r="I5" s="520"/>
      <c r="J5" s="520"/>
      <c r="K5" s="520"/>
      <c r="L5" s="520"/>
      <c r="M5" s="521"/>
      <c r="N5" s="522"/>
      <c r="O5" s="522"/>
      <c r="P5" s="521"/>
      <c r="Q5" s="522"/>
      <c r="R5" s="522"/>
      <c r="S5" s="522"/>
      <c r="T5" s="522"/>
      <c r="U5" s="521"/>
      <c r="V5" s="520"/>
      <c r="W5" s="520"/>
      <c r="X5" s="520"/>
      <c r="Y5" s="520"/>
      <c r="Z5" s="520"/>
      <c r="AA5" s="520"/>
      <c r="AC5" s="520"/>
      <c r="AE5" s="520"/>
      <c r="AN5" s="525" t="s">
        <v>3</v>
      </c>
      <c r="AO5" s="525"/>
      <c r="AP5" s="525"/>
      <c r="AQ5" s="525"/>
      <c r="AR5" s="525"/>
      <c r="AS5" s="525"/>
      <c r="AT5" s="525"/>
      <c r="AU5" s="525"/>
    </row>
    <row r="6" spans="1:43" ht="12.75">
      <c r="A6" s="526" t="s">
        <v>264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AQ6" s="528" t="s">
        <v>12</v>
      </c>
    </row>
    <row r="7" spans="1:47" ht="12.75" customHeight="1">
      <c r="A7" s="529" t="s">
        <v>562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1"/>
      <c r="P7" s="532" t="s">
        <v>14</v>
      </c>
      <c r="Q7" s="533"/>
      <c r="R7" s="534" t="s">
        <v>563</v>
      </c>
      <c r="S7" s="534"/>
      <c r="T7" s="534"/>
      <c r="U7" s="534"/>
      <c r="V7" s="534"/>
      <c r="W7" s="534"/>
      <c r="X7" s="534" t="s">
        <v>564</v>
      </c>
      <c r="Y7" s="534"/>
      <c r="Z7" s="534"/>
      <c r="AA7" s="534"/>
      <c r="AB7" s="534"/>
      <c r="AC7" s="534"/>
      <c r="AD7" s="534" t="s">
        <v>565</v>
      </c>
      <c r="AE7" s="534"/>
      <c r="AF7" s="534"/>
      <c r="AG7" s="534"/>
      <c r="AH7" s="534"/>
      <c r="AI7" s="534"/>
      <c r="AJ7" s="534" t="s">
        <v>566</v>
      </c>
      <c r="AK7" s="534"/>
      <c r="AL7" s="534"/>
      <c r="AM7" s="534"/>
      <c r="AN7" s="534"/>
      <c r="AO7" s="534"/>
      <c r="AP7" s="535" t="s">
        <v>133</v>
      </c>
      <c r="AQ7" s="536"/>
      <c r="AR7" s="536"/>
      <c r="AS7" s="536"/>
      <c r="AT7" s="536"/>
      <c r="AU7" s="537"/>
    </row>
    <row r="8" spans="1:47" ht="12.75" customHeight="1">
      <c r="A8" s="538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40"/>
      <c r="P8" s="541"/>
      <c r="Q8" s="542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4"/>
      <c r="AK8" s="534"/>
      <c r="AL8" s="534"/>
      <c r="AM8" s="534"/>
      <c r="AN8" s="534"/>
      <c r="AO8" s="534"/>
      <c r="AP8" s="543"/>
      <c r="AQ8" s="544"/>
      <c r="AR8" s="544"/>
      <c r="AS8" s="544"/>
      <c r="AT8" s="544"/>
      <c r="AU8" s="545"/>
    </row>
    <row r="9" spans="1:47" ht="12.75">
      <c r="A9" s="538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40"/>
      <c r="P9" s="541"/>
      <c r="Q9" s="542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43"/>
      <c r="AQ9" s="544"/>
      <c r="AR9" s="544"/>
      <c r="AS9" s="544"/>
      <c r="AT9" s="544"/>
      <c r="AU9" s="545"/>
    </row>
    <row r="10" spans="1:47" ht="12.75">
      <c r="A10" s="538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40"/>
      <c r="P10" s="541"/>
      <c r="Q10" s="542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43"/>
      <c r="AQ10" s="544"/>
      <c r="AR10" s="544"/>
      <c r="AS10" s="544"/>
      <c r="AT10" s="544"/>
      <c r="AU10" s="545"/>
    </row>
    <row r="11" spans="1:47" ht="12.75">
      <c r="A11" s="546"/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8"/>
      <c r="P11" s="549"/>
      <c r="Q11" s="550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51"/>
      <c r="AQ11" s="552"/>
      <c r="AR11" s="552"/>
      <c r="AS11" s="552"/>
      <c r="AT11" s="552"/>
      <c r="AU11" s="553"/>
    </row>
    <row r="12" spans="1:47" ht="12.75">
      <c r="A12" s="554">
        <v>1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6"/>
      <c r="P12" s="557">
        <v>2</v>
      </c>
      <c r="Q12" s="556"/>
      <c r="R12" s="557">
        <v>3</v>
      </c>
      <c r="S12" s="555"/>
      <c r="T12" s="555"/>
      <c r="U12" s="555"/>
      <c r="V12" s="555"/>
      <c r="W12" s="556"/>
      <c r="X12" s="557">
        <v>4</v>
      </c>
      <c r="Y12" s="555"/>
      <c r="Z12" s="555"/>
      <c r="AA12" s="555"/>
      <c r="AB12" s="555"/>
      <c r="AC12" s="556"/>
      <c r="AD12" s="557">
        <v>5</v>
      </c>
      <c r="AE12" s="555"/>
      <c r="AF12" s="555"/>
      <c r="AG12" s="555"/>
      <c r="AH12" s="555"/>
      <c r="AI12" s="556"/>
      <c r="AJ12" s="557">
        <v>6</v>
      </c>
      <c r="AK12" s="555"/>
      <c r="AL12" s="555"/>
      <c r="AM12" s="555"/>
      <c r="AN12" s="555"/>
      <c r="AO12" s="556"/>
      <c r="AP12" s="557">
        <v>7</v>
      </c>
      <c r="AQ12" s="555"/>
      <c r="AR12" s="555"/>
      <c r="AS12" s="555"/>
      <c r="AT12" s="555"/>
      <c r="AU12" s="556"/>
    </row>
    <row r="13" spans="1:47" ht="18.75" customHeight="1">
      <c r="A13" s="558" t="s">
        <v>567</v>
      </c>
      <c r="B13" s="558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9" t="s">
        <v>169</v>
      </c>
      <c r="Q13" s="560"/>
      <c r="R13" s="561">
        <v>607729</v>
      </c>
      <c r="S13" s="562"/>
      <c r="T13" s="562"/>
      <c r="U13" s="562"/>
      <c r="V13" s="562"/>
      <c r="W13" s="563"/>
      <c r="X13" s="564">
        <v>180</v>
      </c>
      <c r="Y13" s="564"/>
      <c r="Z13" s="564"/>
      <c r="AA13" s="564"/>
      <c r="AB13" s="564"/>
      <c r="AC13" s="564"/>
      <c r="AD13" s="565" t="s">
        <v>568</v>
      </c>
      <c r="AE13" s="565"/>
      <c r="AF13" s="565"/>
      <c r="AG13" s="565"/>
      <c r="AH13" s="565"/>
      <c r="AI13" s="565"/>
      <c r="AJ13" s="565" t="s">
        <v>568</v>
      </c>
      <c r="AK13" s="565"/>
      <c r="AL13" s="565"/>
      <c r="AM13" s="565"/>
      <c r="AN13" s="565"/>
      <c r="AO13" s="565"/>
      <c r="AP13" s="566">
        <v>607909</v>
      </c>
      <c r="AQ13" s="566"/>
      <c r="AR13" s="566"/>
      <c r="AS13" s="566"/>
      <c r="AT13" s="566"/>
      <c r="AU13" s="566"/>
    </row>
    <row r="14" spans="1:47" ht="18.75" customHeight="1">
      <c r="A14" s="567" t="s">
        <v>569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59" t="s">
        <v>171</v>
      </c>
      <c r="Q14" s="568"/>
      <c r="R14" s="564">
        <v>231913</v>
      </c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5" t="s">
        <v>568</v>
      </c>
      <c r="AE14" s="565"/>
      <c r="AF14" s="565"/>
      <c r="AG14" s="565"/>
      <c r="AH14" s="565"/>
      <c r="AI14" s="565"/>
      <c r="AJ14" s="565" t="s">
        <v>568</v>
      </c>
      <c r="AK14" s="565"/>
      <c r="AL14" s="565"/>
      <c r="AM14" s="565"/>
      <c r="AN14" s="565"/>
      <c r="AO14" s="565"/>
      <c r="AP14" s="566">
        <v>231913</v>
      </c>
      <c r="AQ14" s="566"/>
      <c r="AR14" s="566"/>
      <c r="AS14" s="566"/>
      <c r="AT14" s="566"/>
      <c r="AU14" s="566"/>
    </row>
    <row r="15" spans="1:47" ht="18.75" customHeight="1">
      <c r="A15" s="567" t="s">
        <v>570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59" t="s">
        <v>173</v>
      </c>
      <c r="Q15" s="568"/>
      <c r="R15" s="565" t="s">
        <v>568</v>
      </c>
      <c r="S15" s="565"/>
      <c r="T15" s="565"/>
      <c r="U15" s="565"/>
      <c r="V15" s="565"/>
      <c r="W15" s="565"/>
      <c r="X15" s="565" t="s">
        <v>568</v>
      </c>
      <c r="Y15" s="565"/>
      <c r="Z15" s="565"/>
      <c r="AA15" s="565"/>
      <c r="AB15" s="565"/>
      <c r="AC15" s="565"/>
      <c r="AD15" s="565" t="s">
        <v>568</v>
      </c>
      <c r="AE15" s="565"/>
      <c r="AF15" s="565"/>
      <c r="AG15" s="565"/>
      <c r="AH15" s="565"/>
      <c r="AI15" s="565"/>
      <c r="AJ15" s="565" t="s">
        <v>568</v>
      </c>
      <c r="AK15" s="565"/>
      <c r="AL15" s="565"/>
      <c r="AM15" s="565"/>
      <c r="AN15" s="565"/>
      <c r="AO15" s="565"/>
      <c r="AP15" s="565" t="s">
        <v>568</v>
      </c>
      <c r="AQ15" s="565"/>
      <c r="AR15" s="565"/>
      <c r="AS15" s="565"/>
      <c r="AT15" s="565"/>
      <c r="AU15" s="565"/>
    </row>
    <row r="16" spans="1:47" ht="18.75" customHeight="1">
      <c r="A16" s="567" t="s">
        <v>571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59" t="s">
        <v>175</v>
      </c>
      <c r="Q16" s="568"/>
      <c r="R16" s="566">
        <v>50845</v>
      </c>
      <c r="S16" s="566"/>
      <c r="T16" s="566"/>
      <c r="U16" s="566"/>
      <c r="V16" s="566"/>
      <c r="W16" s="566"/>
      <c r="X16" s="569">
        <v>45</v>
      </c>
      <c r="Y16" s="569"/>
      <c r="Z16" s="569"/>
      <c r="AA16" s="569"/>
      <c r="AB16" s="569"/>
      <c r="AC16" s="569"/>
      <c r="AD16" s="565" t="s">
        <v>568</v>
      </c>
      <c r="AE16" s="565"/>
      <c r="AF16" s="565"/>
      <c r="AG16" s="565"/>
      <c r="AH16" s="565"/>
      <c r="AI16" s="565"/>
      <c r="AJ16" s="565" t="s">
        <v>568</v>
      </c>
      <c r="AK16" s="565"/>
      <c r="AL16" s="565"/>
      <c r="AM16" s="565"/>
      <c r="AN16" s="565"/>
      <c r="AO16" s="565"/>
      <c r="AP16" s="566">
        <v>50890</v>
      </c>
      <c r="AQ16" s="566"/>
      <c r="AR16" s="566"/>
      <c r="AS16" s="566"/>
      <c r="AT16" s="566"/>
      <c r="AU16" s="566"/>
    </row>
    <row r="17" spans="1:47" ht="18.75" customHeight="1">
      <c r="A17" s="567" t="s">
        <v>572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59" t="s">
        <v>177</v>
      </c>
      <c r="Q17" s="568"/>
      <c r="R17" s="566">
        <v>69933</v>
      </c>
      <c r="S17" s="566"/>
      <c r="T17" s="566"/>
      <c r="U17" s="566"/>
      <c r="V17" s="566"/>
      <c r="W17" s="566"/>
      <c r="X17" s="569"/>
      <c r="Y17" s="569"/>
      <c r="Z17" s="569"/>
      <c r="AA17" s="569"/>
      <c r="AB17" s="569"/>
      <c r="AC17" s="569"/>
      <c r="AD17" s="565" t="s">
        <v>568</v>
      </c>
      <c r="AE17" s="565"/>
      <c r="AF17" s="565"/>
      <c r="AG17" s="565"/>
      <c r="AH17" s="565"/>
      <c r="AI17" s="565"/>
      <c r="AJ17" s="565" t="s">
        <v>568</v>
      </c>
      <c r="AK17" s="565"/>
      <c r="AL17" s="565"/>
      <c r="AM17" s="565"/>
      <c r="AN17" s="565"/>
      <c r="AO17" s="565"/>
      <c r="AP17" s="566">
        <v>69933</v>
      </c>
      <c r="AQ17" s="566"/>
      <c r="AR17" s="566"/>
      <c r="AS17" s="566"/>
      <c r="AT17" s="566"/>
      <c r="AU17" s="566"/>
    </row>
    <row r="18" spans="1:47" ht="18.75" customHeight="1">
      <c r="A18" s="567" t="s">
        <v>573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59" t="s">
        <v>179</v>
      </c>
      <c r="Q18" s="568"/>
      <c r="R18" s="566">
        <v>21335</v>
      </c>
      <c r="S18" s="566"/>
      <c r="T18" s="566"/>
      <c r="U18" s="566"/>
      <c r="V18" s="566"/>
      <c r="W18" s="566"/>
      <c r="X18" s="569"/>
      <c r="Y18" s="569"/>
      <c r="Z18" s="569"/>
      <c r="AA18" s="569"/>
      <c r="AB18" s="569"/>
      <c r="AC18" s="569"/>
      <c r="AD18" s="565" t="s">
        <v>568</v>
      </c>
      <c r="AE18" s="565"/>
      <c r="AF18" s="565"/>
      <c r="AG18" s="565"/>
      <c r="AH18" s="565"/>
      <c r="AI18" s="565"/>
      <c r="AJ18" s="565" t="s">
        <v>568</v>
      </c>
      <c r="AK18" s="565"/>
      <c r="AL18" s="565"/>
      <c r="AM18" s="565"/>
      <c r="AN18" s="565"/>
      <c r="AO18" s="565"/>
      <c r="AP18" s="566">
        <v>21335</v>
      </c>
      <c r="AQ18" s="566"/>
      <c r="AR18" s="566"/>
      <c r="AS18" s="566"/>
      <c r="AT18" s="566"/>
      <c r="AU18" s="566"/>
    </row>
    <row r="19" spans="1:47" ht="18.75" customHeight="1">
      <c r="A19" s="567" t="s">
        <v>574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59" t="s">
        <v>181</v>
      </c>
      <c r="Q19" s="560"/>
      <c r="R19" s="566"/>
      <c r="S19" s="566"/>
      <c r="T19" s="566"/>
      <c r="U19" s="566"/>
      <c r="V19" s="566"/>
      <c r="W19" s="566"/>
      <c r="X19" s="569"/>
      <c r="Y19" s="569"/>
      <c r="Z19" s="569"/>
      <c r="AA19" s="569"/>
      <c r="AB19" s="569"/>
      <c r="AC19" s="569"/>
      <c r="AD19" s="565" t="s">
        <v>568</v>
      </c>
      <c r="AE19" s="565"/>
      <c r="AF19" s="565"/>
      <c r="AG19" s="565"/>
      <c r="AH19" s="565"/>
      <c r="AI19" s="565"/>
      <c r="AJ19" s="565" t="s">
        <v>568</v>
      </c>
      <c r="AK19" s="565"/>
      <c r="AL19" s="565"/>
      <c r="AM19" s="565"/>
      <c r="AN19" s="565"/>
      <c r="AO19" s="565"/>
      <c r="AP19" s="566"/>
      <c r="AQ19" s="566"/>
      <c r="AR19" s="566"/>
      <c r="AS19" s="566"/>
      <c r="AT19" s="566"/>
      <c r="AU19" s="566"/>
    </row>
    <row r="20" spans="1:47" ht="18.75" customHeight="1">
      <c r="A20" s="558" t="s">
        <v>575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9" t="s">
        <v>183</v>
      </c>
      <c r="Q20" s="560"/>
      <c r="R20" s="570">
        <v>374026</v>
      </c>
      <c r="S20" s="570"/>
      <c r="T20" s="570"/>
      <c r="U20" s="570"/>
      <c r="V20" s="570"/>
      <c r="W20" s="570"/>
      <c r="X20" s="571">
        <v>45</v>
      </c>
      <c r="Y20" s="571"/>
      <c r="Z20" s="571"/>
      <c r="AA20" s="571"/>
      <c r="AB20" s="571"/>
      <c r="AC20" s="571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0">
        <v>374071</v>
      </c>
      <c r="AQ20" s="570"/>
      <c r="AR20" s="570"/>
      <c r="AS20" s="570"/>
      <c r="AT20" s="570"/>
      <c r="AU20" s="570"/>
    </row>
    <row r="21" spans="1:47" ht="18.75" customHeight="1">
      <c r="A21" s="558" t="s">
        <v>576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9" t="s">
        <v>185</v>
      </c>
      <c r="Q21" s="560"/>
      <c r="R21" s="565" t="s">
        <v>568</v>
      </c>
      <c r="S21" s="565"/>
      <c r="T21" s="565"/>
      <c r="U21" s="565"/>
      <c r="V21" s="565"/>
      <c r="W21" s="565"/>
      <c r="X21" s="565" t="s">
        <v>568</v>
      </c>
      <c r="Y21" s="565"/>
      <c r="Z21" s="565"/>
      <c r="AA21" s="565"/>
      <c r="AB21" s="565"/>
      <c r="AC21" s="565"/>
      <c r="AD21" s="573">
        <v>131344</v>
      </c>
      <c r="AE21" s="574"/>
      <c r="AF21" s="574"/>
      <c r="AG21" s="574"/>
      <c r="AH21" s="574"/>
      <c r="AI21" s="575"/>
      <c r="AJ21" s="565"/>
      <c r="AK21" s="565"/>
      <c r="AL21" s="565"/>
      <c r="AM21" s="565"/>
      <c r="AN21" s="565"/>
      <c r="AO21" s="565"/>
      <c r="AP21" s="566">
        <v>131344</v>
      </c>
      <c r="AQ21" s="566"/>
      <c r="AR21" s="566"/>
      <c r="AS21" s="566"/>
      <c r="AT21" s="566"/>
      <c r="AU21" s="566"/>
    </row>
    <row r="22" spans="1:47" ht="18.75" customHeight="1">
      <c r="A22" s="558" t="s">
        <v>577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9">
        <v>10</v>
      </c>
      <c r="Q22" s="560"/>
      <c r="R22" s="570">
        <v>981755</v>
      </c>
      <c r="S22" s="570"/>
      <c r="T22" s="570"/>
      <c r="U22" s="570"/>
      <c r="V22" s="570"/>
      <c r="W22" s="570"/>
      <c r="X22" s="570">
        <v>225</v>
      </c>
      <c r="Y22" s="570"/>
      <c r="Z22" s="570"/>
      <c r="AA22" s="570"/>
      <c r="AB22" s="570"/>
      <c r="AC22" s="570"/>
      <c r="AD22" s="570">
        <v>131344</v>
      </c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>
        <v>1113324</v>
      </c>
      <c r="AQ22" s="570"/>
      <c r="AR22" s="570"/>
      <c r="AS22" s="570"/>
      <c r="AT22" s="570"/>
      <c r="AU22" s="570"/>
    </row>
    <row r="23" spans="1:47" ht="18.75" customHeight="1">
      <c r="A23" s="558" t="s">
        <v>578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9">
        <v>11</v>
      </c>
      <c r="Q23" s="560"/>
      <c r="R23" s="566">
        <v>199</v>
      </c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>
        <v>199</v>
      </c>
      <c r="AQ23" s="566"/>
      <c r="AR23" s="566"/>
      <c r="AS23" s="566"/>
      <c r="AT23" s="566"/>
      <c r="AU23" s="566"/>
    </row>
    <row r="24" spans="1:47" ht="18.75" customHeight="1">
      <c r="A24" s="558" t="s">
        <v>579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9">
        <v>12</v>
      </c>
      <c r="Q24" s="560"/>
      <c r="R24" s="566">
        <v>203</v>
      </c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5" t="s">
        <v>568</v>
      </c>
      <c r="AE24" s="565"/>
      <c r="AF24" s="565"/>
      <c r="AG24" s="565"/>
      <c r="AH24" s="565"/>
      <c r="AI24" s="565"/>
      <c r="AJ24" s="565" t="s">
        <v>568</v>
      </c>
      <c r="AK24" s="565"/>
      <c r="AL24" s="565"/>
      <c r="AM24" s="565"/>
      <c r="AN24" s="565"/>
      <c r="AO24" s="565"/>
      <c r="AP24" s="566">
        <v>203</v>
      </c>
      <c r="AQ24" s="566"/>
      <c r="AR24" s="566"/>
      <c r="AS24" s="566"/>
      <c r="AT24" s="566"/>
      <c r="AU24" s="566"/>
    </row>
    <row r="25" spans="1:47" ht="18.75" customHeight="1">
      <c r="A25" s="558" t="s">
        <v>580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9">
        <v>13</v>
      </c>
      <c r="Q25" s="560"/>
      <c r="R25" s="566">
        <v>200</v>
      </c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>
        <v>200</v>
      </c>
      <c r="AQ25" s="566"/>
      <c r="AR25" s="566"/>
      <c r="AS25" s="566"/>
      <c r="AT25" s="566"/>
      <c r="AU25" s="566"/>
    </row>
    <row r="26" spans="1:47" ht="18.75" customHeight="1">
      <c r="A26" s="558" t="s">
        <v>581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76">
        <v>14</v>
      </c>
      <c r="Q26" s="577"/>
      <c r="R26" s="566">
        <v>196</v>
      </c>
      <c r="S26" s="566"/>
      <c r="T26" s="566"/>
      <c r="U26" s="566"/>
      <c r="V26" s="566"/>
      <c r="W26" s="566"/>
      <c r="X26" s="578"/>
      <c r="Y26" s="578"/>
      <c r="Z26" s="578"/>
      <c r="AA26" s="578"/>
      <c r="AB26" s="578"/>
      <c r="AC26" s="578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>
        <v>196</v>
      </c>
      <c r="AQ26" s="566"/>
      <c r="AR26" s="566"/>
      <c r="AS26" s="566"/>
      <c r="AT26" s="566"/>
      <c r="AU26" s="566"/>
    </row>
    <row r="27" spans="1:47" ht="18.75" customHeight="1">
      <c r="A27" s="558" t="s">
        <v>582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76">
        <v>15</v>
      </c>
      <c r="Q27" s="577"/>
      <c r="R27" s="566">
        <v>197</v>
      </c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>
        <v>197</v>
      </c>
      <c r="AQ27" s="566"/>
      <c r="AR27" s="566"/>
      <c r="AS27" s="566"/>
      <c r="AT27" s="566"/>
      <c r="AU27" s="566"/>
    </row>
    <row r="28" spans="1:47" ht="18.75" customHeight="1">
      <c r="A28" s="558" t="s">
        <v>583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76">
        <v>16</v>
      </c>
      <c r="Q28" s="577"/>
      <c r="R28" s="565" t="s">
        <v>568</v>
      </c>
      <c r="S28" s="565"/>
      <c r="T28" s="565"/>
      <c r="U28" s="565"/>
      <c r="V28" s="565"/>
      <c r="W28" s="565"/>
      <c r="X28" s="565" t="s">
        <v>568</v>
      </c>
      <c r="Y28" s="565"/>
      <c r="Z28" s="565"/>
      <c r="AA28" s="565"/>
      <c r="AB28" s="565"/>
      <c r="AC28" s="565"/>
      <c r="AD28" s="565" t="s">
        <v>568</v>
      </c>
      <c r="AE28" s="565"/>
      <c r="AF28" s="565"/>
      <c r="AG28" s="565"/>
      <c r="AH28" s="565"/>
      <c r="AI28" s="565"/>
      <c r="AJ28" s="565" t="s">
        <v>568</v>
      </c>
      <c r="AK28" s="565"/>
      <c r="AL28" s="565"/>
      <c r="AM28" s="565"/>
      <c r="AN28" s="565"/>
      <c r="AO28" s="565"/>
      <c r="AP28" s="566"/>
      <c r="AQ28" s="566"/>
      <c r="AR28" s="566"/>
      <c r="AS28" s="566"/>
      <c r="AT28" s="566"/>
      <c r="AU28" s="566"/>
    </row>
    <row r="29" spans="1:47" ht="18.75" customHeight="1">
      <c r="A29" s="558" t="s">
        <v>584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76">
        <v>17</v>
      </c>
      <c r="Q29" s="577"/>
      <c r="R29" s="565" t="s">
        <v>568</v>
      </c>
      <c r="S29" s="565"/>
      <c r="T29" s="565"/>
      <c r="U29" s="565"/>
      <c r="V29" s="565"/>
      <c r="W29" s="565"/>
      <c r="X29" s="565" t="s">
        <v>568</v>
      </c>
      <c r="Y29" s="565"/>
      <c r="Z29" s="565"/>
      <c r="AA29" s="565"/>
      <c r="AB29" s="565"/>
      <c r="AC29" s="565"/>
      <c r="AD29" s="565" t="s">
        <v>568</v>
      </c>
      <c r="AE29" s="565"/>
      <c r="AF29" s="565"/>
      <c r="AG29" s="565"/>
      <c r="AH29" s="565"/>
      <c r="AI29" s="565"/>
      <c r="AJ29" s="565" t="s">
        <v>568</v>
      </c>
      <c r="AK29" s="565"/>
      <c r="AL29" s="565"/>
      <c r="AM29" s="565"/>
      <c r="AN29" s="565"/>
      <c r="AO29" s="565"/>
      <c r="AP29" s="566"/>
      <c r="AQ29" s="566"/>
      <c r="AR29" s="566"/>
      <c r="AS29" s="566"/>
      <c r="AT29" s="566"/>
      <c r="AU29" s="566"/>
    </row>
    <row r="30" spans="1:47" ht="18.75" customHeight="1">
      <c r="A30" s="558" t="s">
        <v>585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79">
        <v>18</v>
      </c>
      <c r="Q30" s="560"/>
      <c r="R30" s="566">
        <v>194</v>
      </c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>
        <v>194</v>
      </c>
      <c r="AQ30" s="566"/>
      <c r="AR30" s="566"/>
      <c r="AS30" s="566"/>
      <c r="AT30" s="566"/>
      <c r="AU30" s="566"/>
    </row>
    <row r="31" spans="1:47" s="527" customFormat="1" ht="18.75" customHeight="1">
      <c r="A31" s="580" t="s">
        <v>586</v>
      </c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1"/>
      <c r="Q31" s="582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3"/>
      <c r="AN31" s="583"/>
      <c r="AO31" s="583"/>
      <c r="AP31" s="583"/>
      <c r="AQ31" s="583"/>
      <c r="AR31" s="583"/>
      <c r="AS31" s="583"/>
      <c r="AT31" s="583"/>
      <c r="AU31" s="583"/>
    </row>
    <row r="32" spans="1:47" ht="18.75" customHeight="1">
      <c r="A32" s="584" t="s">
        <v>587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79">
        <v>19</v>
      </c>
      <c r="Q32" s="560"/>
      <c r="R32" s="565" t="s">
        <v>568</v>
      </c>
      <c r="S32" s="565"/>
      <c r="T32" s="565"/>
      <c r="U32" s="565"/>
      <c r="V32" s="565"/>
      <c r="W32" s="565"/>
      <c r="X32" s="565" t="s">
        <v>568</v>
      </c>
      <c r="Y32" s="565"/>
      <c r="Z32" s="565"/>
      <c r="AA32" s="565"/>
      <c r="AB32" s="565"/>
      <c r="AC32" s="565"/>
      <c r="AD32" s="565" t="s">
        <v>568</v>
      </c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</row>
    <row r="33" spans="1:47" ht="18.75" customHeight="1">
      <c r="A33" s="584" t="s">
        <v>588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79">
        <v>20</v>
      </c>
      <c r="Q33" s="560"/>
      <c r="R33" s="565" t="s">
        <v>568</v>
      </c>
      <c r="S33" s="565"/>
      <c r="T33" s="565"/>
      <c r="U33" s="565"/>
      <c r="V33" s="565"/>
      <c r="W33" s="565"/>
      <c r="X33" s="565" t="s">
        <v>568</v>
      </c>
      <c r="Y33" s="565"/>
      <c r="Z33" s="565"/>
      <c r="AA33" s="565"/>
      <c r="AB33" s="565"/>
      <c r="AC33" s="565"/>
      <c r="AD33" s="565" t="s">
        <v>568</v>
      </c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</row>
    <row r="34" spans="1:47" ht="18.75" customHeight="1">
      <c r="A34" s="584" t="s">
        <v>589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79">
        <v>21</v>
      </c>
      <c r="Q34" s="560"/>
      <c r="R34" s="565" t="s">
        <v>568</v>
      </c>
      <c r="S34" s="565"/>
      <c r="T34" s="565"/>
      <c r="U34" s="565"/>
      <c r="V34" s="565"/>
      <c r="W34" s="565"/>
      <c r="X34" s="565" t="s">
        <v>568</v>
      </c>
      <c r="Y34" s="565"/>
      <c r="Z34" s="565"/>
      <c r="AA34" s="565"/>
      <c r="AB34" s="565"/>
      <c r="AC34" s="565"/>
      <c r="AD34" s="565" t="s">
        <v>568</v>
      </c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</row>
    <row r="35" ht="12.75">
      <c r="P35" s="585"/>
    </row>
  </sheetData>
  <mergeCells count="140">
    <mergeCell ref="AN4:AU4"/>
    <mergeCell ref="AP29:AU29"/>
    <mergeCell ref="AP20:AU20"/>
    <mergeCell ref="R22:W22"/>
    <mergeCell ref="X22:AC22"/>
    <mergeCell ref="AD22:AI22"/>
    <mergeCell ref="AJ22:AO22"/>
    <mergeCell ref="AP22:AU22"/>
    <mergeCell ref="AP27:AU27"/>
    <mergeCell ref="R28:W28"/>
    <mergeCell ref="AP34:AU34"/>
    <mergeCell ref="R33:W33"/>
    <mergeCell ref="X33:AC33"/>
    <mergeCell ref="AD33:AI33"/>
    <mergeCell ref="R34:W34"/>
    <mergeCell ref="X34:AC34"/>
    <mergeCell ref="AD34:AI34"/>
    <mergeCell ref="AJ34:AO34"/>
    <mergeCell ref="AJ33:AO33"/>
    <mergeCell ref="AP33:AU33"/>
    <mergeCell ref="AP30:AU30"/>
    <mergeCell ref="R32:W32"/>
    <mergeCell ref="X32:AC32"/>
    <mergeCell ref="AD32:AI32"/>
    <mergeCell ref="AJ32:AO32"/>
    <mergeCell ref="AP32:AU32"/>
    <mergeCell ref="R30:W30"/>
    <mergeCell ref="X30:AC30"/>
    <mergeCell ref="AD30:AI30"/>
    <mergeCell ref="AJ30:AO30"/>
    <mergeCell ref="AP28:AU28"/>
    <mergeCell ref="R27:W27"/>
    <mergeCell ref="X27:AC27"/>
    <mergeCell ref="AD27:AI27"/>
    <mergeCell ref="AJ27:AO27"/>
    <mergeCell ref="X28:AC28"/>
    <mergeCell ref="AP25:AU25"/>
    <mergeCell ref="R26:W26"/>
    <mergeCell ref="X26:AC26"/>
    <mergeCell ref="AD26:AI26"/>
    <mergeCell ref="AJ26:AO26"/>
    <mergeCell ref="AP26:AU26"/>
    <mergeCell ref="R25:W25"/>
    <mergeCell ref="X25:AC25"/>
    <mergeCell ref="AD25:AI25"/>
    <mergeCell ref="AJ25:AO25"/>
    <mergeCell ref="AP23:AU23"/>
    <mergeCell ref="R24:W24"/>
    <mergeCell ref="X24:AC24"/>
    <mergeCell ref="AD24:AI24"/>
    <mergeCell ref="AJ24:AO24"/>
    <mergeCell ref="AP24:AU24"/>
    <mergeCell ref="R23:W23"/>
    <mergeCell ref="X23:AC23"/>
    <mergeCell ref="AD23:AI23"/>
    <mergeCell ref="AJ23:AO23"/>
    <mergeCell ref="AP19:AU19"/>
    <mergeCell ref="R21:W21"/>
    <mergeCell ref="X21:AC21"/>
    <mergeCell ref="AD21:AI21"/>
    <mergeCell ref="AJ21:AO21"/>
    <mergeCell ref="AP21:AU21"/>
    <mergeCell ref="R20:W20"/>
    <mergeCell ref="X20:AC20"/>
    <mergeCell ref="AD20:AI20"/>
    <mergeCell ref="AJ20:AO20"/>
    <mergeCell ref="R19:W19"/>
    <mergeCell ref="X19:AC19"/>
    <mergeCell ref="AD19:AI19"/>
    <mergeCell ref="AJ19:AO19"/>
    <mergeCell ref="AJ17:AO17"/>
    <mergeCell ref="AP17:AU17"/>
    <mergeCell ref="R18:W18"/>
    <mergeCell ref="X18:AC18"/>
    <mergeCell ref="AD18:AI18"/>
    <mergeCell ref="AJ18:AO18"/>
    <mergeCell ref="AP18:AU18"/>
    <mergeCell ref="AJ15:AO15"/>
    <mergeCell ref="AP15:AU15"/>
    <mergeCell ref="R16:W16"/>
    <mergeCell ref="X16:AC16"/>
    <mergeCell ref="AD16:AI16"/>
    <mergeCell ref="AJ16:AO16"/>
    <mergeCell ref="AP16:AU16"/>
    <mergeCell ref="AJ13:AO13"/>
    <mergeCell ref="AP13:AU13"/>
    <mergeCell ref="R14:W14"/>
    <mergeCell ref="X14:AC14"/>
    <mergeCell ref="AD14:AI14"/>
    <mergeCell ref="AJ14:AO14"/>
    <mergeCell ref="AP14:AU14"/>
    <mergeCell ref="A34:O34"/>
    <mergeCell ref="R13:W13"/>
    <mergeCell ref="X13:AC13"/>
    <mergeCell ref="AD13:AI13"/>
    <mergeCell ref="R15:W15"/>
    <mergeCell ref="X15:AC15"/>
    <mergeCell ref="AD15:AI15"/>
    <mergeCell ref="R17:W17"/>
    <mergeCell ref="X17:AC17"/>
    <mergeCell ref="AD17:AI17"/>
    <mergeCell ref="A31:O31"/>
    <mergeCell ref="A32:O32"/>
    <mergeCell ref="A33:O33"/>
    <mergeCell ref="A29:O29"/>
    <mergeCell ref="A30:O30"/>
    <mergeCell ref="A14:O14"/>
    <mergeCell ref="A15:O15"/>
    <mergeCell ref="A16:O16"/>
    <mergeCell ref="A17:O17"/>
    <mergeCell ref="A28:O28"/>
    <mergeCell ref="A21:O21"/>
    <mergeCell ref="A22:O22"/>
    <mergeCell ref="A23:O23"/>
    <mergeCell ref="A24:O24"/>
    <mergeCell ref="A25:O25"/>
    <mergeCell ref="A26:O26"/>
    <mergeCell ref="P29:Q29"/>
    <mergeCell ref="AJ29:AO29"/>
    <mergeCell ref="P28:Q28"/>
    <mergeCell ref="AJ28:AO28"/>
    <mergeCell ref="R29:W29"/>
    <mergeCell ref="X29:AC29"/>
    <mergeCell ref="AD29:AI29"/>
    <mergeCell ref="AD28:AI28"/>
    <mergeCell ref="P7:Q11"/>
    <mergeCell ref="A1:AU1"/>
    <mergeCell ref="P26:Q26"/>
    <mergeCell ref="P27:Q27"/>
    <mergeCell ref="A7:O11"/>
    <mergeCell ref="A13:O13"/>
    <mergeCell ref="A20:O20"/>
    <mergeCell ref="A27:O27"/>
    <mergeCell ref="A18:O18"/>
    <mergeCell ref="A19:O19"/>
    <mergeCell ref="AP7:AU11"/>
    <mergeCell ref="R7:W11"/>
    <mergeCell ref="X7:AC11"/>
    <mergeCell ref="AD7:AI11"/>
    <mergeCell ref="AJ7:AO1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70"/>
  <sheetViews>
    <sheetView view="pageBreakPreview" zoomScaleSheetLayoutView="100" workbookViewId="0" topLeftCell="A66">
      <selection activeCell="Z66" sqref="Z66:AB66"/>
    </sheetView>
  </sheetViews>
  <sheetFormatPr defaultColWidth="9.140625" defaultRowHeight="12.75"/>
  <cols>
    <col min="1" max="15" width="3.28125" style="590" customWidth="1"/>
    <col min="16" max="16" width="3.421875" style="590" customWidth="1"/>
    <col min="17" max="56" width="3.28125" style="590" customWidth="1"/>
    <col min="57" max="16384" width="9.140625" style="590" customWidth="1"/>
  </cols>
  <sheetData>
    <row r="1" spans="1:41" s="16" customFormat="1" ht="19.5" customHeight="1">
      <c r="A1" s="586" t="s">
        <v>590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</row>
    <row r="2" spans="1:41" s="16" customFormat="1" ht="15" customHeight="1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8" t="s">
        <v>2</v>
      </c>
      <c r="AG2" s="588"/>
      <c r="AH2" s="588"/>
      <c r="AI2" s="588"/>
      <c r="AJ2" s="588"/>
      <c r="AK2" s="588"/>
      <c r="AL2" s="588"/>
      <c r="AM2" s="588"/>
      <c r="AN2" s="588"/>
      <c r="AO2" s="588"/>
    </row>
    <row r="3" spans="1:41" s="16" customFormat="1" ht="15" customHeigh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6" t="s">
        <v>3</v>
      </c>
      <c r="AG3" s="6"/>
      <c r="AH3" s="6"/>
      <c r="AI3" s="6"/>
      <c r="AJ3" s="6"/>
      <c r="AK3" s="6"/>
      <c r="AL3" s="6"/>
      <c r="AM3" s="6"/>
      <c r="AN3" s="6"/>
      <c r="AO3" s="587"/>
    </row>
    <row r="4" spans="1:41" ht="15" customHeight="1" thickBot="1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</row>
    <row r="5" spans="2:58" ht="15.75" customHeight="1" thickBot="1">
      <c r="B5" s="591"/>
      <c r="C5" s="7">
        <v>5</v>
      </c>
      <c r="D5" s="8">
        <v>1</v>
      </c>
      <c r="E5" s="8">
        <v>3</v>
      </c>
      <c r="F5" s="8">
        <v>0</v>
      </c>
      <c r="G5" s="8">
        <v>0</v>
      </c>
      <c r="H5" s="9">
        <v>9</v>
      </c>
      <c r="I5" s="10"/>
      <c r="J5" s="7">
        <v>1</v>
      </c>
      <c r="K5" s="8">
        <v>2</v>
      </c>
      <c r="L5" s="8">
        <v>5</v>
      </c>
      <c r="M5" s="9">
        <v>4</v>
      </c>
      <c r="N5" s="10"/>
      <c r="O5" s="7">
        <v>0</v>
      </c>
      <c r="P5" s="9">
        <v>1</v>
      </c>
      <c r="Q5" s="10"/>
      <c r="R5" s="7">
        <v>2</v>
      </c>
      <c r="S5" s="8">
        <v>8</v>
      </c>
      <c r="T5" s="8">
        <v>0</v>
      </c>
      <c r="U5" s="9">
        <v>0</v>
      </c>
      <c r="V5" s="10"/>
      <c r="W5" s="10"/>
      <c r="X5" s="7">
        <v>7</v>
      </c>
      <c r="Y5" s="8">
        <v>5</v>
      </c>
      <c r="Z5" s="8">
        <v>1</v>
      </c>
      <c r="AA5" s="8">
        <v>1</v>
      </c>
      <c r="AB5" s="8">
        <v>1</v>
      </c>
      <c r="AC5" s="9">
        <v>5</v>
      </c>
      <c r="AD5" s="1"/>
      <c r="AE5" s="7">
        <v>3</v>
      </c>
      <c r="AF5" s="9">
        <v>6</v>
      </c>
      <c r="AG5" s="1"/>
      <c r="AH5" s="11">
        <v>2</v>
      </c>
      <c r="AI5" s="12">
        <v>0</v>
      </c>
      <c r="AJ5" s="12">
        <v>0</v>
      </c>
      <c r="AK5" s="13">
        <v>8</v>
      </c>
      <c r="AL5" s="1"/>
      <c r="AM5" s="592">
        <v>2</v>
      </c>
      <c r="AN5" s="1"/>
      <c r="AO5" s="1"/>
      <c r="AP5" s="1"/>
      <c r="AX5" s="591"/>
      <c r="AY5" s="591"/>
      <c r="AZ5" s="591"/>
      <c r="BA5" s="591"/>
      <c r="BB5" s="591"/>
      <c r="BC5" s="591"/>
      <c r="BD5" s="591"/>
      <c r="BE5" s="591"/>
      <c r="BF5" s="591"/>
    </row>
    <row r="6" spans="2:58" ht="37.5" customHeight="1">
      <c r="B6" s="593"/>
      <c r="C6" s="15" t="s">
        <v>4</v>
      </c>
      <c r="D6" s="15"/>
      <c r="E6" s="15"/>
      <c r="F6" s="15"/>
      <c r="G6" s="15"/>
      <c r="H6" s="15"/>
      <c r="I6" s="16"/>
      <c r="J6" s="15" t="s">
        <v>5</v>
      </c>
      <c r="K6" s="15"/>
      <c r="L6" s="15"/>
      <c r="M6" s="15"/>
      <c r="N6" s="16"/>
      <c r="O6" s="17" t="s">
        <v>6</v>
      </c>
      <c r="P6" s="17"/>
      <c r="Q6" s="16"/>
      <c r="R6" s="17" t="s">
        <v>136</v>
      </c>
      <c r="S6" s="17"/>
      <c r="T6" s="17"/>
      <c r="U6" s="17"/>
      <c r="V6" s="16"/>
      <c r="W6" s="1"/>
      <c r="X6" s="15" t="s">
        <v>8</v>
      </c>
      <c r="Y6" s="15"/>
      <c r="Z6" s="15"/>
      <c r="AA6" s="15"/>
      <c r="AB6" s="15"/>
      <c r="AC6" s="15"/>
      <c r="AD6" s="1"/>
      <c r="AE6" s="15" t="s">
        <v>9</v>
      </c>
      <c r="AF6" s="15"/>
      <c r="AG6" s="1"/>
      <c r="AH6" s="15" t="s">
        <v>10</v>
      </c>
      <c r="AI6" s="15"/>
      <c r="AJ6" s="15"/>
      <c r="AK6" s="15"/>
      <c r="AL6" s="1"/>
      <c r="AM6" s="15" t="s">
        <v>11</v>
      </c>
      <c r="AN6" s="1"/>
      <c r="AO6" s="1"/>
      <c r="AP6" s="1"/>
      <c r="AX6" s="591"/>
      <c r="AY6" s="593"/>
      <c r="AZ6" s="593"/>
      <c r="BA6" s="593"/>
      <c r="BB6" s="593"/>
      <c r="BC6" s="593"/>
      <c r="BD6" s="593"/>
      <c r="BE6" s="591"/>
      <c r="BF6" s="591"/>
    </row>
    <row r="7" spans="38:58" ht="18.75" customHeight="1">
      <c r="AL7" s="594"/>
      <c r="AM7" s="594"/>
      <c r="AN7" s="594"/>
      <c r="AO7" s="594"/>
      <c r="AX7" s="591"/>
      <c r="AY7" s="591"/>
      <c r="AZ7" s="591"/>
      <c r="BA7" s="591"/>
      <c r="BB7" s="591"/>
      <c r="BC7" s="591"/>
      <c r="BD7" s="591"/>
      <c r="BE7" s="591"/>
      <c r="BF7" s="591"/>
    </row>
    <row r="8" spans="1:58" ht="16.5" customHeight="1">
      <c r="A8" s="595" t="s">
        <v>591</v>
      </c>
      <c r="B8" s="595"/>
      <c r="C8" s="595"/>
      <c r="D8" s="595"/>
      <c r="E8" s="595" t="s">
        <v>592</v>
      </c>
      <c r="F8" s="595"/>
      <c r="G8" s="595"/>
      <c r="H8" s="595"/>
      <c r="I8" s="595"/>
      <c r="J8" s="595"/>
      <c r="K8" s="595"/>
      <c r="L8" s="595"/>
      <c r="M8" s="595"/>
      <c r="N8" s="595"/>
      <c r="O8" s="596" t="s">
        <v>14</v>
      </c>
      <c r="P8" s="597"/>
      <c r="Q8" s="595" t="s">
        <v>593</v>
      </c>
      <c r="R8" s="595"/>
      <c r="S8" s="595"/>
      <c r="T8" s="595"/>
      <c r="U8" s="595"/>
      <c r="V8" s="595"/>
      <c r="W8" s="595"/>
      <c r="X8" s="595"/>
      <c r="Y8" s="595"/>
      <c r="Z8" s="595" t="s">
        <v>594</v>
      </c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 t="s">
        <v>595</v>
      </c>
      <c r="AM8" s="595"/>
      <c r="AN8" s="595"/>
      <c r="AO8" s="595"/>
      <c r="AX8" s="591"/>
      <c r="AY8" s="591"/>
      <c r="AZ8" s="591"/>
      <c r="BA8" s="591"/>
      <c r="BB8" s="591"/>
      <c r="BC8" s="591"/>
      <c r="BD8" s="591"/>
      <c r="BE8" s="591"/>
      <c r="BF8" s="591"/>
    </row>
    <row r="9" spans="1:41" ht="16.5" customHeight="1">
      <c r="A9" s="595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8"/>
      <c r="P9" s="599"/>
      <c r="Q9" s="595" t="s">
        <v>596</v>
      </c>
      <c r="R9" s="595"/>
      <c r="S9" s="595"/>
      <c r="T9" s="595" t="s">
        <v>597</v>
      </c>
      <c r="U9" s="595"/>
      <c r="V9" s="600"/>
      <c r="W9" s="601" t="s">
        <v>133</v>
      </c>
      <c r="X9" s="595"/>
      <c r="Y9" s="602"/>
      <c r="Z9" s="603" t="s">
        <v>598</v>
      </c>
      <c r="AA9" s="595"/>
      <c r="AB9" s="595"/>
      <c r="AC9" s="595" t="s">
        <v>596</v>
      </c>
      <c r="AD9" s="595"/>
      <c r="AE9" s="595"/>
      <c r="AF9" s="595" t="s">
        <v>597</v>
      </c>
      <c r="AG9" s="595"/>
      <c r="AH9" s="600"/>
      <c r="AI9" s="601" t="s">
        <v>133</v>
      </c>
      <c r="AJ9" s="595"/>
      <c r="AK9" s="602"/>
      <c r="AL9" s="603"/>
      <c r="AM9" s="595"/>
      <c r="AN9" s="595"/>
      <c r="AO9" s="595"/>
    </row>
    <row r="10" spans="1:41" ht="16.5" customHeight="1">
      <c r="A10" s="595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604"/>
      <c r="P10" s="605"/>
      <c r="Q10" s="595" t="s">
        <v>599</v>
      </c>
      <c r="R10" s="595"/>
      <c r="S10" s="595"/>
      <c r="T10" s="595"/>
      <c r="U10" s="595"/>
      <c r="V10" s="600"/>
      <c r="W10" s="601"/>
      <c r="X10" s="595"/>
      <c r="Y10" s="602"/>
      <c r="Z10" s="603" t="s">
        <v>599</v>
      </c>
      <c r="AA10" s="595"/>
      <c r="AB10" s="595"/>
      <c r="AC10" s="595"/>
      <c r="AD10" s="595"/>
      <c r="AE10" s="595"/>
      <c r="AF10" s="595"/>
      <c r="AG10" s="595"/>
      <c r="AH10" s="600"/>
      <c r="AI10" s="601"/>
      <c r="AJ10" s="595"/>
      <c r="AK10" s="602"/>
      <c r="AL10" s="603"/>
      <c r="AM10" s="595"/>
      <c r="AN10" s="595"/>
      <c r="AO10" s="595"/>
    </row>
    <row r="11" spans="1:41" ht="16.5" customHeight="1">
      <c r="A11" s="595" t="s">
        <v>600</v>
      </c>
      <c r="B11" s="595"/>
      <c r="C11" s="595"/>
      <c r="D11" s="595"/>
      <c r="E11" s="595" t="s">
        <v>601</v>
      </c>
      <c r="F11" s="595"/>
      <c r="G11" s="595"/>
      <c r="H11" s="595"/>
      <c r="I11" s="595"/>
      <c r="J11" s="595"/>
      <c r="K11" s="595"/>
      <c r="L11" s="595"/>
      <c r="M11" s="595"/>
      <c r="N11" s="595"/>
      <c r="O11" s="606" t="s">
        <v>169</v>
      </c>
      <c r="P11" s="607"/>
      <c r="Q11" s="608"/>
      <c r="R11" s="608"/>
      <c r="S11" s="608"/>
      <c r="T11" s="608">
        <v>13</v>
      </c>
      <c r="U11" s="608"/>
      <c r="V11" s="609"/>
      <c r="W11" s="610">
        <v>13</v>
      </c>
      <c r="X11" s="608"/>
      <c r="Y11" s="611"/>
      <c r="Z11" s="612"/>
      <c r="AA11" s="608"/>
      <c r="AB11" s="608"/>
      <c r="AC11" s="608">
        <v>59</v>
      </c>
      <c r="AD11" s="608"/>
      <c r="AE11" s="608"/>
      <c r="AF11" s="608">
        <v>66</v>
      </c>
      <c r="AG11" s="608"/>
      <c r="AH11" s="609"/>
      <c r="AI11" s="610">
        <v>125</v>
      </c>
      <c r="AJ11" s="608"/>
      <c r="AK11" s="611"/>
      <c r="AL11" s="612">
        <v>138</v>
      </c>
      <c r="AM11" s="608"/>
      <c r="AN11" s="608"/>
      <c r="AO11" s="608"/>
    </row>
    <row r="12" spans="1:41" ht="16.5" customHeight="1" thickBot="1">
      <c r="A12" s="595"/>
      <c r="B12" s="595"/>
      <c r="C12" s="595"/>
      <c r="D12" s="595"/>
      <c r="E12" s="613" t="s">
        <v>602</v>
      </c>
      <c r="F12" s="613"/>
      <c r="G12" s="613"/>
      <c r="H12" s="613"/>
      <c r="I12" s="613"/>
      <c r="J12" s="613"/>
      <c r="K12" s="613"/>
      <c r="L12" s="613"/>
      <c r="M12" s="613"/>
      <c r="N12" s="613"/>
      <c r="O12" s="614" t="s">
        <v>171</v>
      </c>
      <c r="P12" s="615"/>
      <c r="Q12" s="616"/>
      <c r="R12" s="616"/>
      <c r="S12" s="616"/>
      <c r="T12" s="616"/>
      <c r="U12" s="616"/>
      <c r="V12" s="617"/>
      <c r="W12" s="618"/>
      <c r="X12" s="616"/>
      <c r="Y12" s="619"/>
      <c r="Z12" s="620"/>
      <c r="AA12" s="616"/>
      <c r="AB12" s="616"/>
      <c r="AC12" s="616"/>
      <c r="AD12" s="616"/>
      <c r="AE12" s="616"/>
      <c r="AF12" s="616"/>
      <c r="AG12" s="616"/>
      <c r="AH12" s="617"/>
      <c r="AI12" s="618"/>
      <c r="AJ12" s="616"/>
      <c r="AK12" s="619"/>
      <c r="AL12" s="620"/>
      <c r="AM12" s="616"/>
      <c r="AN12" s="616"/>
      <c r="AO12" s="616"/>
    </row>
    <row r="13" spans="1:41" ht="16.5" customHeight="1" thickBot="1">
      <c r="A13" s="613"/>
      <c r="B13" s="613"/>
      <c r="C13" s="613"/>
      <c r="D13" s="613"/>
      <c r="E13" s="621" t="s">
        <v>603</v>
      </c>
      <c r="F13" s="622"/>
      <c r="G13" s="622"/>
      <c r="H13" s="622"/>
      <c r="I13" s="622"/>
      <c r="J13" s="622"/>
      <c r="K13" s="622"/>
      <c r="L13" s="622"/>
      <c r="M13" s="622"/>
      <c r="N13" s="622"/>
      <c r="O13" s="623" t="s">
        <v>173</v>
      </c>
      <c r="P13" s="624"/>
      <c r="Q13" s="625"/>
      <c r="R13" s="625"/>
      <c r="S13" s="625"/>
      <c r="T13" s="625">
        <v>13</v>
      </c>
      <c r="U13" s="625"/>
      <c r="V13" s="626"/>
      <c r="W13" s="627">
        <v>13</v>
      </c>
      <c r="X13" s="625"/>
      <c r="Y13" s="628"/>
      <c r="Z13" s="629"/>
      <c r="AA13" s="625"/>
      <c r="AB13" s="625"/>
      <c r="AC13" s="625">
        <v>59</v>
      </c>
      <c r="AD13" s="625"/>
      <c r="AE13" s="625"/>
      <c r="AF13" s="625">
        <v>66</v>
      </c>
      <c r="AG13" s="625"/>
      <c r="AH13" s="626"/>
      <c r="AI13" s="627">
        <v>125</v>
      </c>
      <c r="AJ13" s="625"/>
      <c r="AK13" s="628"/>
      <c r="AL13" s="629">
        <v>138</v>
      </c>
      <c r="AM13" s="625"/>
      <c r="AN13" s="625"/>
      <c r="AO13" s="625"/>
    </row>
    <row r="14" spans="1:41" ht="16.5" customHeight="1">
      <c r="A14" s="630" t="s">
        <v>604</v>
      </c>
      <c r="B14" s="630"/>
      <c r="C14" s="630"/>
      <c r="D14" s="630"/>
      <c r="E14" s="631" t="s">
        <v>605</v>
      </c>
      <c r="F14" s="631"/>
      <c r="G14" s="631"/>
      <c r="H14" s="631"/>
      <c r="I14" s="631"/>
      <c r="J14" s="631"/>
      <c r="K14" s="631"/>
      <c r="L14" s="631"/>
      <c r="M14" s="631"/>
      <c r="N14" s="631"/>
      <c r="O14" s="632" t="s">
        <v>175</v>
      </c>
      <c r="P14" s="633"/>
      <c r="Q14" s="634"/>
      <c r="R14" s="634"/>
      <c r="S14" s="634"/>
      <c r="T14" s="634"/>
      <c r="U14" s="634"/>
      <c r="V14" s="635"/>
      <c r="W14" s="636"/>
      <c r="X14" s="634"/>
      <c r="Y14" s="637"/>
      <c r="Z14" s="638"/>
      <c r="AA14" s="634"/>
      <c r="AB14" s="634"/>
      <c r="AC14" s="634"/>
      <c r="AD14" s="634"/>
      <c r="AE14" s="634"/>
      <c r="AF14" s="634">
        <v>3</v>
      </c>
      <c r="AG14" s="634"/>
      <c r="AH14" s="635"/>
      <c r="AI14" s="636">
        <v>3</v>
      </c>
      <c r="AJ14" s="634"/>
      <c r="AK14" s="637"/>
      <c r="AL14" s="638">
        <v>3</v>
      </c>
      <c r="AM14" s="634"/>
      <c r="AN14" s="634"/>
      <c r="AO14" s="634"/>
    </row>
    <row r="15" spans="1:41" ht="16.5" customHeight="1">
      <c r="A15" s="595"/>
      <c r="B15" s="595"/>
      <c r="C15" s="595"/>
      <c r="D15" s="595"/>
      <c r="E15" s="595" t="s">
        <v>606</v>
      </c>
      <c r="F15" s="595"/>
      <c r="G15" s="595"/>
      <c r="H15" s="595"/>
      <c r="I15" s="595"/>
      <c r="J15" s="595"/>
      <c r="K15" s="595"/>
      <c r="L15" s="595"/>
      <c r="M15" s="595"/>
      <c r="N15" s="595"/>
      <c r="O15" s="606" t="s">
        <v>177</v>
      </c>
      <c r="P15" s="607"/>
      <c r="Q15" s="608"/>
      <c r="R15" s="608"/>
      <c r="S15" s="608"/>
      <c r="T15" s="608">
        <v>1</v>
      </c>
      <c r="U15" s="608"/>
      <c r="V15" s="609"/>
      <c r="W15" s="610">
        <v>1</v>
      </c>
      <c r="X15" s="608"/>
      <c r="Y15" s="611"/>
      <c r="Z15" s="612"/>
      <c r="AA15" s="608"/>
      <c r="AB15" s="608"/>
      <c r="AC15" s="608">
        <v>12</v>
      </c>
      <c r="AD15" s="608"/>
      <c r="AE15" s="608"/>
      <c r="AF15" s="608">
        <v>2</v>
      </c>
      <c r="AG15" s="608"/>
      <c r="AH15" s="609"/>
      <c r="AI15" s="610">
        <v>14</v>
      </c>
      <c r="AJ15" s="608"/>
      <c r="AK15" s="611"/>
      <c r="AL15" s="612">
        <v>15</v>
      </c>
      <c r="AM15" s="608"/>
      <c r="AN15" s="608"/>
      <c r="AO15" s="608"/>
    </row>
    <row r="16" spans="1:41" ht="16.5" customHeight="1">
      <c r="A16" s="595"/>
      <c r="B16" s="595"/>
      <c r="C16" s="595"/>
      <c r="D16" s="595"/>
      <c r="E16" s="595" t="s">
        <v>607</v>
      </c>
      <c r="F16" s="595"/>
      <c r="G16" s="595"/>
      <c r="H16" s="595"/>
      <c r="I16" s="595"/>
      <c r="J16" s="595"/>
      <c r="K16" s="595"/>
      <c r="L16" s="595"/>
      <c r="M16" s="595"/>
      <c r="N16" s="595"/>
      <c r="O16" s="606" t="s">
        <v>179</v>
      </c>
      <c r="P16" s="607"/>
      <c r="Q16" s="608"/>
      <c r="R16" s="608"/>
      <c r="S16" s="608"/>
      <c r="T16" s="608">
        <v>1</v>
      </c>
      <c r="U16" s="608"/>
      <c r="V16" s="609"/>
      <c r="W16" s="610">
        <v>1</v>
      </c>
      <c r="X16" s="608"/>
      <c r="Y16" s="611"/>
      <c r="Z16" s="612"/>
      <c r="AA16" s="608"/>
      <c r="AB16" s="608"/>
      <c r="AC16" s="608"/>
      <c r="AD16" s="608"/>
      <c r="AE16" s="608"/>
      <c r="AF16" s="608">
        <v>5</v>
      </c>
      <c r="AG16" s="608"/>
      <c r="AH16" s="609"/>
      <c r="AI16" s="610">
        <v>5</v>
      </c>
      <c r="AJ16" s="608"/>
      <c r="AK16" s="611"/>
      <c r="AL16" s="612">
        <v>6</v>
      </c>
      <c r="AM16" s="608"/>
      <c r="AN16" s="608"/>
      <c r="AO16" s="608"/>
    </row>
    <row r="17" spans="1:41" ht="16.5" customHeight="1">
      <c r="A17" s="595"/>
      <c r="B17" s="595"/>
      <c r="C17" s="595"/>
      <c r="D17" s="595"/>
      <c r="E17" s="595" t="s">
        <v>608</v>
      </c>
      <c r="F17" s="595"/>
      <c r="G17" s="595"/>
      <c r="H17" s="595"/>
      <c r="I17" s="595"/>
      <c r="J17" s="595"/>
      <c r="K17" s="595"/>
      <c r="L17" s="595"/>
      <c r="M17" s="595"/>
      <c r="N17" s="595"/>
      <c r="O17" s="606" t="s">
        <v>181</v>
      </c>
      <c r="P17" s="607"/>
      <c r="Q17" s="608"/>
      <c r="R17" s="608"/>
      <c r="S17" s="608"/>
      <c r="T17" s="608"/>
      <c r="U17" s="608"/>
      <c r="V17" s="609"/>
      <c r="W17" s="610"/>
      <c r="X17" s="608"/>
      <c r="Y17" s="611"/>
      <c r="Z17" s="612"/>
      <c r="AA17" s="608"/>
      <c r="AB17" s="608"/>
      <c r="AC17" s="608"/>
      <c r="AD17" s="608"/>
      <c r="AE17" s="608"/>
      <c r="AF17" s="608">
        <v>1</v>
      </c>
      <c r="AG17" s="608"/>
      <c r="AH17" s="609"/>
      <c r="AI17" s="610">
        <v>1</v>
      </c>
      <c r="AJ17" s="608"/>
      <c r="AK17" s="611"/>
      <c r="AL17" s="612">
        <v>1</v>
      </c>
      <c r="AM17" s="608"/>
      <c r="AN17" s="608"/>
      <c r="AO17" s="608"/>
    </row>
    <row r="18" spans="1:41" ht="16.5" customHeight="1">
      <c r="A18" s="595"/>
      <c r="B18" s="595"/>
      <c r="C18" s="595"/>
      <c r="D18" s="595"/>
      <c r="E18" s="595" t="s">
        <v>609</v>
      </c>
      <c r="F18" s="595"/>
      <c r="G18" s="595"/>
      <c r="H18" s="595"/>
      <c r="I18" s="595"/>
      <c r="J18" s="595"/>
      <c r="K18" s="595"/>
      <c r="L18" s="595"/>
      <c r="M18" s="595"/>
      <c r="N18" s="595"/>
      <c r="O18" s="606" t="s">
        <v>183</v>
      </c>
      <c r="P18" s="607"/>
      <c r="Q18" s="608"/>
      <c r="R18" s="608"/>
      <c r="S18" s="608"/>
      <c r="T18" s="608">
        <v>1</v>
      </c>
      <c r="U18" s="608"/>
      <c r="V18" s="609"/>
      <c r="W18" s="610">
        <v>1</v>
      </c>
      <c r="X18" s="608"/>
      <c r="Y18" s="611"/>
      <c r="Z18" s="612"/>
      <c r="AA18" s="608"/>
      <c r="AB18" s="608"/>
      <c r="AC18" s="608"/>
      <c r="AD18" s="608"/>
      <c r="AE18" s="608"/>
      <c r="AF18" s="608">
        <v>3</v>
      </c>
      <c r="AG18" s="608"/>
      <c r="AH18" s="609"/>
      <c r="AI18" s="610">
        <v>3</v>
      </c>
      <c r="AJ18" s="608"/>
      <c r="AK18" s="611"/>
      <c r="AL18" s="612">
        <v>4</v>
      </c>
      <c r="AM18" s="608"/>
      <c r="AN18" s="608"/>
      <c r="AO18" s="608"/>
    </row>
    <row r="19" spans="1:41" ht="16.5" customHeight="1">
      <c r="A19" s="595"/>
      <c r="B19" s="595"/>
      <c r="C19" s="595"/>
      <c r="D19" s="595"/>
      <c r="E19" s="595" t="s">
        <v>610</v>
      </c>
      <c r="F19" s="595"/>
      <c r="G19" s="595"/>
      <c r="H19" s="595"/>
      <c r="I19" s="595"/>
      <c r="J19" s="595"/>
      <c r="K19" s="595"/>
      <c r="L19" s="595"/>
      <c r="M19" s="595"/>
      <c r="N19" s="595"/>
      <c r="O19" s="606" t="s">
        <v>185</v>
      </c>
      <c r="P19" s="607"/>
      <c r="Q19" s="608"/>
      <c r="R19" s="608"/>
      <c r="S19" s="608"/>
      <c r="T19" s="608">
        <v>1</v>
      </c>
      <c r="U19" s="608"/>
      <c r="V19" s="609"/>
      <c r="W19" s="610">
        <v>1</v>
      </c>
      <c r="X19" s="608"/>
      <c r="Y19" s="611"/>
      <c r="Z19" s="612"/>
      <c r="AA19" s="608"/>
      <c r="AB19" s="608"/>
      <c r="AC19" s="608"/>
      <c r="AD19" s="608"/>
      <c r="AE19" s="608"/>
      <c r="AF19" s="608"/>
      <c r="AG19" s="608"/>
      <c r="AH19" s="609"/>
      <c r="AI19" s="610"/>
      <c r="AJ19" s="608"/>
      <c r="AK19" s="611"/>
      <c r="AL19" s="612">
        <v>1</v>
      </c>
      <c r="AM19" s="608"/>
      <c r="AN19" s="608"/>
      <c r="AO19" s="608"/>
    </row>
    <row r="20" spans="1:41" ht="16.5" customHeight="1">
      <c r="A20" s="595"/>
      <c r="B20" s="595"/>
      <c r="C20" s="595"/>
      <c r="D20" s="595"/>
      <c r="E20" s="595" t="s">
        <v>611</v>
      </c>
      <c r="F20" s="595"/>
      <c r="G20" s="595"/>
      <c r="H20" s="595"/>
      <c r="I20" s="595"/>
      <c r="J20" s="595"/>
      <c r="K20" s="595"/>
      <c r="L20" s="595"/>
      <c r="M20" s="595"/>
      <c r="N20" s="595"/>
      <c r="O20" s="606" t="s">
        <v>187</v>
      </c>
      <c r="P20" s="607"/>
      <c r="Q20" s="608"/>
      <c r="R20" s="608"/>
      <c r="S20" s="608"/>
      <c r="T20" s="608">
        <v>1</v>
      </c>
      <c r="U20" s="608"/>
      <c r="V20" s="609"/>
      <c r="W20" s="610">
        <v>1</v>
      </c>
      <c r="X20" s="608"/>
      <c r="Y20" s="611"/>
      <c r="Z20" s="612"/>
      <c r="AA20" s="608"/>
      <c r="AB20" s="608"/>
      <c r="AC20" s="608"/>
      <c r="AD20" s="608"/>
      <c r="AE20" s="608"/>
      <c r="AF20" s="608">
        <v>2</v>
      </c>
      <c r="AG20" s="608"/>
      <c r="AH20" s="609"/>
      <c r="AI20" s="610">
        <v>2</v>
      </c>
      <c r="AJ20" s="608"/>
      <c r="AK20" s="611"/>
      <c r="AL20" s="612">
        <v>3</v>
      </c>
      <c r="AM20" s="608"/>
      <c r="AN20" s="608"/>
      <c r="AO20" s="608"/>
    </row>
    <row r="21" spans="1:41" ht="16.5" customHeight="1">
      <c r="A21" s="595"/>
      <c r="B21" s="595"/>
      <c r="C21" s="595"/>
      <c r="D21" s="595"/>
      <c r="E21" s="595" t="s">
        <v>612</v>
      </c>
      <c r="F21" s="595"/>
      <c r="G21" s="595"/>
      <c r="H21" s="595"/>
      <c r="I21" s="595"/>
      <c r="J21" s="595"/>
      <c r="K21" s="595"/>
      <c r="L21" s="595"/>
      <c r="M21" s="595"/>
      <c r="N21" s="595"/>
      <c r="O21" s="606" t="s">
        <v>189</v>
      </c>
      <c r="P21" s="607"/>
      <c r="Q21" s="608"/>
      <c r="R21" s="608"/>
      <c r="S21" s="608"/>
      <c r="T21" s="608">
        <v>1</v>
      </c>
      <c r="U21" s="608"/>
      <c r="V21" s="609"/>
      <c r="W21" s="610">
        <v>1</v>
      </c>
      <c r="X21" s="608"/>
      <c r="Y21" s="611"/>
      <c r="Z21" s="612"/>
      <c r="AA21" s="608"/>
      <c r="AB21" s="608"/>
      <c r="AC21" s="608"/>
      <c r="AD21" s="608"/>
      <c r="AE21" s="608"/>
      <c r="AF21" s="608"/>
      <c r="AG21" s="608"/>
      <c r="AH21" s="609"/>
      <c r="AI21" s="610"/>
      <c r="AJ21" s="608"/>
      <c r="AK21" s="611"/>
      <c r="AL21" s="612">
        <v>1</v>
      </c>
      <c r="AM21" s="608"/>
      <c r="AN21" s="608"/>
      <c r="AO21" s="608"/>
    </row>
    <row r="22" spans="1:41" ht="16.5" customHeight="1" thickBot="1">
      <c r="A22" s="595"/>
      <c r="B22" s="595"/>
      <c r="C22" s="595"/>
      <c r="D22" s="595"/>
      <c r="E22" s="613" t="s">
        <v>613</v>
      </c>
      <c r="F22" s="613"/>
      <c r="G22" s="613"/>
      <c r="H22" s="613"/>
      <c r="I22" s="613"/>
      <c r="J22" s="613"/>
      <c r="K22" s="613"/>
      <c r="L22" s="613"/>
      <c r="M22" s="613"/>
      <c r="N22" s="613"/>
      <c r="O22" s="614" t="s">
        <v>191</v>
      </c>
      <c r="P22" s="615"/>
      <c r="Q22" s="616"/>
      <c r="R22" s="616"/>
      <c r="S22" s="616"/>
      <c r="T22" s="616">
        <v>1</v>
      </c>
      <c r="U22" s="616"/>
      <c r="V22" s="617"/>
      <c r="W22" s="618">
        <v>1</v>
      </c>
      <c r="X22" s="616"/>
      <c r="Y22" s="619"/>
      <c r="Z22" s="620"/>
      <c r="AA22" s="616"/>
      <c r="AB22" s="616"/>
      <c r="AC22" s="616"/>
      <c r="AD22" s="616"/>
      <c r="AE22" s="616"/>
      <c r="AF22" s="616"/>
      <c r="AG22" s="616"/>
      <c r="AH22" s="617"/>
      <c r="AI22" s="618"/>
      <c r="AJ22" s="616"/>
      <c r="AK22" s="619"/>
      <c r="AL22" s="620">
        <v>1</v>
      </c>
      <c r="AM22" s="616"/>
      <c r="AN22" s="616"/>
      <c r="AO22" s="616"/>
    </row>
    <row r="23" spans="1:41" ht="16.5" customHeight="1" thickBot="1">
      <c r="A23" s="639"/>
      <c r="B23" s="639"/>
      <c r="C23" s="639"/>
      <c r="D23" s="639"/>
      <c r="E23" s="621" t="s">
        <v>614</v>
      </c>
      <c r="F23" s="622"/>
      <c r="G23" s="622"/>
      <c r="H23" s="622"/>
      <c r="I23" s="622"/>
      <c r="J23" s="622"/>
      <c r="K23" s="622"/>
      <c r="L23" s="622"/>
      <c r="M23" s="622"/>
      <c r="N23" s="622"/>
      <c r="O23" s="640" t="s">
        <v>193</v>
      </c>
      <c r="P23" s="624"/>
      <c r="Q23" s="641"/>
      <c r="R23" s="641"/>
      <c r="S23" s="641"/>
      <c r="T23" s="641">
        <v>7</v>
      </c>
      <c r="U23" s="641"/>
      <c r="V23" s="642"/>
      <c r="W23" s="643">
        <v>7</v>
      </c>
      <c r="X23" s="641"/>
      <c r="Y23" s="644"/>
      <c r="Z23" s="645"/>
      <c r="AA23" s="641"/>
      <c r="AB23" s="641"/>
      <c r="AC23" s="641">
        <v>12</v>
      </c>
      <c r="AD23" s="641"/>
      <c r="AE23" s="641"/>
      <c r="AF23" s="641">
        <v>16</v>
      </c>
      <c r="AG23" s="641"/>
      <c r="AH23" s="642"/>
      <c r="AI23" s="643">
        <v>28</v>
      </c>
      <c r="AJ23" s="641"/>
      <c r="AK23" s="644"/>
      <c r="AL23" s="645">
        <v>35</v>
      </c>
      <c r="AM23" s="641"/>
      <c r="AN23" s="641"/>
      <c r="AO23" s="641"/>
    </row>
    <row r="24" spans="1:41" ht="16.5" customHeight="1">
      <c r="A24" s="630" t="s">
        <v>615</v>
      </c>
      <c r="B24" s="630"/>
      <c r="C24" s="630"/>
      <c r="D24" s="630"/>
      <c r="E24" s="631" t="s">
        <v>616</v>
      </c>
      <c r="F24" s="631"/>
      <c r="G24" s="631"/>
      <c r="H24" s="631"/>
      <c r="I24" s="631"/>
      <c r="J24" s="631"/>
      <c r="K24" s="631"/>
      <c r="L24" s="631"/>
      <c r="M24" s="631"/>
      <c r="N24" s="631"/>
      <c r="O24" s="632" t="s">
        <v>195</v>
      </c>
      <c r="P24" s="633"/>
      <c r="Q24" s="634"/>
      <c r="R24" s="634"/>
      <c r="S24" s="634"/>
      <c r="T24" s="634"/>
      <c r="U24" s="634"/>
      <c r="V24" s="635"/>
      <c r="W24" s="636"/>
      <c r="X24" s="634"/>
      <c r="Y24" s="637"/>
      <c r="Z24" s="638"/>
      <c r="AA24" s="634"/>
      <c r="AB24" s="634"/>
      <c r="AC24" s="634">
        <v>21</v>
      </c>
      <c r="AD24" s="634"/>
      <c r="AE24" s="634"/>
      <c r="AF24" s="634"/>
      <c r="AG24" s="634"/>
      <c r="AH24" s="635"/>
      <c r="AI24" s="636">
        <v>21</v>
      </c>
      <c r="AJ24" s="634"/>
      <c r="AK24" s="637"/>
      <c r="AL24" s="638">
        <v>21</v>
      </c>
      <c r="AM24" s="634"/>
      <c r="AN24" s="634"/>
      <c r="AO24" s="634"/>
    </row>
    <row r="25" spans="1:41" ht="16.5" customHeight="1">
      <c r="A25" s="595"/>
      <c r="B25" s="595"/>
      <c r="C25" s="595"/>
      <c r="D25" s="595"/>
      <c r="E25" s="646" t="s">
        <v>617</v>
      </c>
      <c r="F25" s="646"/>
      <c r="G25" s="646"/>
      <c r="H25" s="646"/>
      <c r="I25" s="646"/>
      <c r="J25" s="646"/>
      <c r="K25" s="646"/>
      <c r="L25" s="646"/>
      <c r="M25" s="646"/>
      <c r="N25" s="646"/>
      <c r="O25" s="606" t="s">
        <v>197</v>
      </c>
      <c r="P25" s="607"/>
      <c r="Q25" s="608"/>
      <c r="R25" s="608"/>
      <c r="S25" s="608"/>
      <c r="T25" s="608"/>
      <c r="U25" s="608"/>
      <c r="V25" s="609"/>
      <c r="W25" s="610"/>
      <c r="X25" s="608"/>
      <c r="Y25" s="611"/>
      <c r="Z25" s="612"/>
      <c r="AA25" s="608"/>
      <c r="AB25" s="608"/>
      <c r="AC25" s="608">
        <v>17</v>
      </c>
      <c r="AD25" s="608"/>
      <c r="AE25" s="608"/>
      <c r="AF25" s="608"/>
      <c r="AG25" s="608"/>
      <c r="AH25" s="609"/>
      <c r="AI25" s="610">
        <v>17</v>
      </c>
      <c r="AJ25" s="608"/>
      <c r="AK25" s="611"/>
      <c r="AL25" s="612">
        <v>17</v>
      </c>
      <c r="AM25" s="608"/>
      <c r="AN25" s="608"/>
      <c r="AO25" s="608"/>
    </row>
    <row r="26" spans="1:41" ht="16.5" customHeight="1">
      <c r="A26" s="595"/>
      <c r="B26" s="595"/>
      <c r="C26" s="595"/>
      <c r="D26" s="595"/>
      <c r="E26" s="646" t="s">
        <v>618</v>
      </c>
      <c r="F26" s="646"/>
      <c r="G26" s="646"/>
      <c r="H26" s="646"/>
      <c r="I26" s="646"/>
      <c r="J26" s="646"/>
      <c r="K26" s="646"/>
      <c r="L26" s="646"/>
      <c r="M26" s="646"/>
      <c r="N26" s="646"/>
      <c r="O26" s="606" t="s">
        <v>199</v>
      </c>
      <c r="P26" s="607"/>
      <c r="Q26" s="608"/>
      <c r="R26" s="608"/>
      <c r="S26" s="608"/>
      <c r="T26" s="608"/>
      <c r="U26" s="608"/>
      <c r="V26" s="609"/>
      <c r="W26" s="610"/>
      <c r="X26" s="608"/>
      <c r="Y26" s="611"/>
      <c r="Z26" s="612"/>
      <c r="AA26" s="608"/>
      <c r="AB26" s="608"/>
      <c r="AC26" s="608">
        <v>4</v>
      </c>
      <c r="AD26" s="608"/>
      <c r="AE26" s="608"/>
      <c r="AF26" s="608"/>
      <c r="AG26" s="608"/>
      <c r="AH26" s="609"/>
      <c r="AI26" s="610">
        <v>4</v>
      </c>
      <c r="AJ26" s="608"/>
      <c r="AK26" s="611"/>
      <c r="AL26" s="612">
        <v>4</v>
      </c>
      <c r="AM26" s="608"/>
      <c r="AN26" s="608"/>
      <c r="AO26" s="608"/>
    </row>
    <row r="27" spans="1:41" ht="16.5" customHeight="1">
      <c r="A27" s="595"/>
      <c r="B27" s="595"/>
      <c r="C27" s="595"/>
      <c r="D27" s="595"/>
      <c r="E27" s="646" t="s">
        <v>619</v>
      </c>
      <c r="F27" s="646"/>
      <c r="G27" s="646"/>
      <c r="H27" s="646"/>
      <c r="I27" s="646"/>
      <c r="J27" s="646"/>
      <c r="K27" s="646"/>
      <c r="L27" s="646"/>
      <c r="M27" s="646"/>
      <c r="N27" s="646"/>
      <c r="O27" s="606" t="s">
        <v>201</v>
      </c>
      <c r="P27" s="607"/>
      <c r="Q27" s="608"/>
      <c r="R27" s="608"/>
      <c r="S27" s="608"/>
      <c r="T27" s="608"/>
      <c r="U27" s="608"/>
      <c r="V27" s="609"/>
      <c r="W27" s="610"/>
      <c r="X27" s="608"/>
      <c r="Y27" s="611"/>
      <c r="Z27" s="612"/>
      <c r="AA27" s="608"/>
      <c r="AB27" s="608"/>
      <c r="AC27" s="608"/>
      <c r="AD27" s="608"/>
      <c r="AE27" s="608"/>
      <c r="AF27" s="608"/>
      <c r="AG27" s="608"/>
      <c r="AH27" s="609"/>
      <c r="AI27" s="610"/>
      <c r="AJ27" s="608"/>
      <c r="AK27" s="611"/>
      <c r="AL27" s="612"/>
      <c r="AM27" s="608"/>
      <c r="AN27" s="608"/>
      <c r="AO27" s="608"/>
    </row>
    <row r="28" spans="1:41" ht="16.5" customHeight="1">
      <c r="A28" s="595"/>
      <c r="B28" s="595"/>
      <c r="C28" s="595"/>
      <c r="D28" s="595"/>
      <c r="E28" s="595" t="s">
        <v>620</v>
      </c>
      <c r="F28" s="595"/>
      <c r="G28" s="595"/>
      <c r="H28" s="595"/>
      <c r="I28" s="595"/>
      <c r="J28" s="595"/>
      <c r="K28" s="595"/>
      <c r="L28" s="595"/>
      <c r="M28" s="595"/>
      <c r="N28" s="595"/>
      <c r="O28" s="606" t="s">
        <v>203</v>
      </c>
      <c r="P28" s="607"/>
      <c r="Q28" s="608"/>
      <c r="R28" s="608"/>
      <c r="S28" s="608"/>
      <c r="T28" s="608"/>
      <c r="U28" s="608"/>
      <c r="V28" s="609"/>
      <c r="W28" s="610"/>
      <c r="X28" s="608"/>
      <c r="Y28" s="611"/>
      <c r="Z28" s="612"/>
      <c r="AA28" s="608"/>
      <c r="AB28" s="608"/>
      <c r="AC28" s="608"/>
      <c r="AD28" s="608"/>
      <c r="AE28" s="608"/>
      <c r="AF28" s="608"/>
      <c r="AG28" s="608"/>
      <c r="AH28" s="609"/>
      <c r="AI28" s="610"/>
      <c r="AJ28" s="608"/>
      <c r="AK28" s="611"/>
      <c r="AL28" s="612"/>
      <c r="AM28" s="608"/>
      <c r="AN28" s="608"/>
      <c r="AO28" s="608"/>
    </row>
    <row r="29" spans="1:41" ht="16.5" customHeight="1">
      <c r="A29" s="595"/>
      <c r="B29" s="595"/>
      <c r="C29" s="595"/>
      <c r="D29" s="595"/>
      <c r="E29" s="595" t="s">
        <v>621</v>
      </c>
      <c r="F29" s="595"/>
      <c r="G29" s="595"/>
      <c r="H29" s="595"/>
      <c r="I29" s="595"/>
      <c r="J29" s="595"/>
      <c r="K29" s="595"/>
      <c r="L29" s="595"/>
      <c r="M29" s="595"/>
      <c r="N29" s="595"/>
      <c r="O29" s="606" t="s">
        <v>205</v>
      </c>
      <c r="P29" s="607"/>
      <c r="Q29" s="608"/>
      <c r="R29" s="608"/>
      <c r="S29" s="608"/>
      <c r="T29" s="608"/>
      <c r="U29" s="608"/>
      <c r="V29" s="609"/>
      <c r="W29" s="610"/>
      <c r="X29" s="608"/>
      <c r="Y29" s="611"/>
      <c r="Z29" s="612"/>
      <c r="AA29" s="608"/>
      <c r="AB29" s="608"/>
      <c r="AC29" s="608">
        <v>1</v>
      </c>
      <c r="AD29" s="608"/>
      <c r="AE29" s="608"/>
      <c r="AF29" s="608"/>
      <c r="AG29" s="608"/>
      <c r="AH29" s="609"/>
      <c r="AI29" s="610">
        <v>1</v>
      </c>
      <c r="AJ29" s="608"/>
      <c r="AK29" s="611"/>
      <c r="AL29" s="612">
        <v>1</v>
      </c>
      <c r="AM29" s="608"/>
      <c r="AN29" s="608"/>
      <c r="AO29" s="608"/>
    </row>
    <row r="30" spans="1:41" ht="16.5" customHeight="1">
      <c r="A30" s="595"/>
      <c r="B30" s="595"/>
      <c r="C30" s="595"/>
      <c r="D30" s="595"/>
      <c r="E30" s="595" t="s">
        <v>622</v>
      </c>
      <c r="F30" s="595"/>
      <c r="G30" s="595"/>
      <c r="H30" s="595"/>
      <c r="I30" s="595"/>
      <c r="J30" s="595"/>
      <c r="K30" s="595"/>
      <c r="L30" s="595"/>
      <c r="M30" s="595"/>
      <c r="N30" s="595"/>
      <c r="O30" s="606" t="s">
        <v>207</v>
      </c>
      <c r="P30" s="607"/>
      <c r="Q30" s="608"/>
      <c r="R30" s="608"/>
      <c r="S30" s="608"/>
      <c r="T30" s="608"/>
      <c r="U30" s="608"/>
      <c r="V30" s="609"/>
      <c r="W30" s="610"/>
      <c r="X30" s="608"/>
      <c r="Y30" s="611"/>
      <c r="Z30" s="612"/>
      <c r="AA30" s="608"/>
      <c r="AB30" s="608"/>
      <c r="AC30" s="608">
        <v>1</v>
      </c>
      <c r="AD30" s="608"/>
      <c r="AE30" s="608"/>
      <c r="AF30" s="608"/>
      <c r="AG30" s="608"/>
      <c r="AH30" s="609"/>
      <c r="AI30" s="610">
        <v>1</v>
      </c>
      <c r="AJ30" s="608"/>
      <c r="AK30" s="611"/>
      <c r="AL30" s="612">
        <v>1</v>
      </c>
      <c r="AM30" s="608"/>
      <c r="AN30" s="608"/>
      <c r="AO30" s="608"/>
    </row>
    <row r="31" spans="1:41" ht="16.5" customHeight="1">
      <c r="A31" s="595"/>
      <c r="B31" s="595"/>
      <c r="C31" s="595"/>
      <c r="D31" s="595"/>
      <c r="E31" s="595" t="s">
        <v>623</v>
      </c>
      <c r="F31" s="595"/>
      <c r="G31" s="595"/>
      <c r="H31" s="595"/>
      <c r="I31" s="595"/>
      <c r="J31" s="595"/>
      <c r="K31" s="595"/>
      <c r="L31" s="595"/>
      <c r="M31" s="595"/>
      <c r="N31" s="595"/>
      <c r="O31" s="606" t="s">
        <v>209</v>
      </c>
      <c r="P31" s="607"/>
      <c r="Q31" s="608"/>
      <c r="R31" s="608"/>
      <c r="S31" s="608"/>
      <c r="T31" s="608"/>
      <c r="U31" s="608"/>
      <c r="V31" s="609"/>
      <c r="W31" s="610"/>
      <c r="X31" s="608"/>
      <c r="Y31" s="611"/>
      <c r="Z31" s="612"/>
      <c r="AA31" s="608"/>
      <c r="AB31" s="608"/>
      <c r="AC31" s="608"/>
      <c r="AD31" s="608"/>
      <c r="AE31" s="608"/>
      <c r="AF31" s="608"/>
      <c r="AG31" s="608"/>
      <c r="AH31" s="609"/>
      <c r="AI31" s="610"/>
      <c r="AJ31" s="608"/>
      <c r="AK31" s="611"/>
      <c r="AL31" s="612"/>
      <c r="AM31" s="608"/>
      <c r="AN31" s="608"/>
      <c r="AO31" s="608"/>
    </row>
    <row r="32" spans="1:41" ht="16.5" customHeight="1">
      <c r="A32" s="595"/>
      <c r="B32" s="595"/>
      <c r="C32" s="595"/>
      <c r="D32" s="595"/>
      <c r="E32" s="595" t="s">
        <v>624</v>
      </c>
      <c r="F32" s="595"/>
      <c r="G32" s="595"/>
      <c r="H32" s="595"/>
      <c r="I32" s="595"/>
      <c r="J32" s="595"/>
      <c r="K32" s="595"/>
      <c r="L32" s="595"/>
      <c r="M32" s="595"/>
      <c r="N32" s="595"/>
      <c r="O32" s="606" t="s">
        <v>211</v>
      </c>
      <c r="P32" s="607"/>
      <c r="Q32" s="608"/>
      <c r="R32" s="608"/>
      <c r="S32" s="608"/>
      <c r="T32" s="608"/>
      <c r="U32" s="608"/>
      <c r="V32" s="609"/>
      <c r="W32" s="610"/>
      <c r="X32" s="608"/>
      <c r="Y32" s="611"/>
      <c r="Z32" s="612">
        <v>3</v>
      </c>
      <c r="AA32" s="608"/>
      <c r="AB32" s="608"/>
      <c r="AC32" s="608"/>
      <c r="AD32" s="608"/>
      <c r="AE32" s="608"/>
      <c r="AF32" s="608"/>
      <c r="AG32" s="608"/>
      <c r="AH32" s="609"/>
      <c r="AI32" s="610">
        <v>3</v>
      </c>
      <c r="AJ32" s="608"/>
      <c r="AK32" s="611"/>
      <c r="AL32" s="612">
        <v>3</v>
      </c>
      <c r="AM32" s="608"/>
      <c r="AN32" s="608"/>
      <c r="AO32" s="608"/>
    </row>
    <row r="33" spans="1:41" ht="16.5" customHeight="1">
      <c r="A33" s="595"/>
      <c r="B33" s="595"/>
      <c r="C33" s="595"/>
      <c r="D33" s="595"/>
      <c r="E33" s="595" t="s">
        <v>625</v>
      </c>
      <c r="F33" s="595"/>
      <c r="G33" s="595"/>
      <c r="H33" s="595"/>
      <c r="I33" s="595"/>
      <c r="J33" s="595"/>
      <c r="K33" s="595"/>
      <c r="L33" s="595"/>
      <c r="M33" s="595"/>
      <c r="N33" s="595"/>
      <c r="O33" s="606" t="s">
        <v>213</v>
      </c>
      <c r="P33" s="607"/>
      <c r="Q33" s="608"/>
      <c r="R33" s="608"/>
      <c r="S33" s="608"/>
      <c r="T33" s="608"/>
      <c r="U33" s="608"/>
      <c r="V33" s="609"/>
      <c r="W33" s="610"/>
      <c r="X33" s="608"/>
      <c r="Y33" s="611"/>
      <c r="Z33" s="612"/>
      <c r="AA33" s="608"/>
      <c r="AB33" s="608"/>
      <c r="AC33" s="608"/>
      <c r="AD33" s="608"/>
      <c r="AE33" s="608"/>
      <c r="AF33" s="608"/>
      <c r="AG33" s="608"/>
      <c r="AH33" s="609"/>
      <c r="AI33" s="610"/>
      <c r="AJ33" s="608"/>
      <c r="AK33" s="611"/>
      <c r="AL33" s="612"/>
      <c r="AM33" s="608"/>
      <c r="AN33" s="608"/>
      <c r="AO33" s="608"/>
    </row>
    <row r="34" spans="1:41" ht="16.5" customHeight="1">
      <c r="A34" s="595"/>
      <c r="B34" s="595"/>
      <c r="C34" s="595"/>
      <c r="D34" s="595"/>
      <c r="E34" s="595" t="s">
        <v>626</v>
      </c>
      <c r="F34" s="595"/>
      <c r="G34" s="595"/>
      <c r="H34" s="595"/>
      <c r="I34" s="595"/>
      <c r="J34" s="595"/>
      <c r="K34" s="595"/>
      <c r="L34" s="595"/>
      <c r="M34" s="595"/>
      <c r="N34" s="595"/>
      <c r="O34" s="606" t="s">
        <v>215</v>
      </c>
      <c r="P34" s="607"/>
      <c r="Q34" s="608"/>
      <c r="R34" s="608"/>
      <c r="S34" s="608"/>
      <c r="T34" s="608"/>
      <c r="U34" s="608"/>
      <c r="V34" s="609"/>
      <c r="W34" s="610"/>
      <c r="X34" s="608"/>
      <c r="Y34" s="611"/>
      <c r="Z34" s="612">
        <v>1</v>
      </c>
      <c r="AA34" s="608"/>
      <c r="AB34" s="608"/>
      <c r="AC34" s="608"/>
      <c r="AD34" s="608"/>
      <c r="AE34" s="608"/>
      <c r="AF34" s="608"/>
      <c r="AG34" s="608"/>
      <c r="AH34" s="609"/>
      <c r="AI34" s="610">
        <v>1</v>
      </c>
      <c r="AJ34" s="608"/>
      <c r="AK34" s="611"/>
      <c r="AL34" s="612">
        <v>1</v>
      </c>
      <c r="AM34" s="608"/>
      <c r="AN34" s="608"/>
      <c r="AO34" s="608"/>
    </row>
    <row r="35" spans="1:41" ht="16.5" customHeight="1" thickBot="1">
      <c r="A35" s="595"/>
      <c r="B35" s="595"/>
      <c r="C35" s="595"/>
      <c r="D35" s="595"/>
      <c r="E35" s="613" t="s">
        <v>613</v>
      </c>
      <c r="F35" s="613"/>
      <c r="G35" s="613"/>
      <c r="H35" s="613"/>
      <c r="I35" s="613"/>
      <c r="J35" s="613"/>
      <c r="K35" s="613"/>
      <c r="L35" s="613"/>
      <c r="M35" s="613"/>
      <c r="N35" s="613"/>
      <c r="O35" s="614" t="s">
        <v>217</v>
      </c>
      <c r="P35" s="615"/>
      <c r="Q35" s="616"/>
      <c r="R35" s="616"/>
      <c r="S35" s="616"/>
      <c r="T35" s="616"/>
      <c r="U35" s="616"/>
      <c r="V35" s="617"/>
      <c r="W35" s="618"/>
      <c r="X35" s="616"/>
      <c r="Y35" s="619"/>
      <c r="Z35" s="620"/>
      <c r="AA35" s="616"/>
      <c r="AB35" s="616"/>
      <c r="AC35" s="616"/>
      <c r="AD35" s="616"/>
      <c r="AE35" s="616"/>
      <c r="AF35" s="616"/>
      <c r="AG35" s="616"/>
      <c r="AH35" s="617"/>
      <c r="AI35" s="618"/>
      <c r="AJ35" s="616"/>
      <c r="AK35" s="619"/>
      <c r="AL35" s="620"/>
      <c r="AM35" s="616"/>
      <c r="AN35" s="616"/>
      <c r="AO35" s="616"/>
    </row>
    <row r="36" spans="1:41" ht="16.5" customHeight="1" thickBot="1">
      <c r="A36" s="639"/>
      <c r="B36" s="639"/>
      <c r="C36" s="639"/>
      <c r="D36" s="639"/>
      <c r="E36" s="621" t="s">
        <v>627</v>
      </c>
      <c r="F36" s="621"/>
      <c r="G36" s="621"/>
      <c r="H36" s="621"/>
      <c r="I36" s="621"/>
      <c r="J36" s="621"/>
      <c r="K36" s="621"/>
      <c r="L36" s="621"/>
      <c r="M36" s="621"/>
      <c r="N36" s="621"/>
      <c r="O36" s="640" t="s">
        <v>219</v>
      </c>
      <c r="P36" s="624"/>
      <c r="Q36" s="625"/>
      <c r="R36" s="625"/>
      <c r="S36" s="625"/>
      <c r="T36" s="625"/>
      <c r="U36" s="625"/>
      <c r="V36" s="626"/>
      <c r="W36" s="627"/>
      <c r="X36" s="625"/>
      <c r="Y36" s="628"/>
      <c r="Z36" s="629">
        <v>4</v>
      </c>
      <c r="AA36" s="625"/>
      <c r="AB36" s="625"/>
      <c r="AC36" s="625">
        <v>23</v>
      </c>
      <c r="AD36" s="625"/>
      <c r="AE36" s="625"/>
      <c r="AF36" s="625"/>
      <c r="AG36" s="625"/>
      <c r="AH36" s="626"/>
      <c r="AI36" s="627">
        <v>27</v>
      </c>
      <c r="AJ36" s="625"/>
      <c r="AK36" s="628"/>
      <c r="AL36" s="629">
        <v>27</v>
      </c>
      <c r="AM36" s="625"/>
      <c r="AN36" s="625"/>
      <c r="AO36" s="625"/>
    </row>
    <row r="37" spans="1:41" ht="21" customHeight="1" thickBot="1">
      <c r="A37" s="647" t="s">
        <v>628</v>
      </c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9"/>
      <c r="O37" s="640" t="s">
        <v>221</v>
      </c>
      <c r="P37" s="624"/>
      <c r="Q37" s="650"/>
      <c r="R37" s="650"/>
      <c r="S37" s="650"/>
      <c r="T37" s="650">
        <v>20</v>
      </c>
      <c r="U37" s="650"/>
      <c r="V37" s="651"/>
      <c r="W37" s="652">
        <v>20</v>
      </c>
      <c r="X37" s="650"/>
      <c r="Y37" s="653"/>
      <c r="Z37" s="654">
        <v>4</v>
      </c>
      <c r="AA37" s="650"/>
      <c r="AB37" s="650"/>
      <c r="AC37" s="650">
        <v>94</v>
      </c>
      <c r="AD37" s="650"/>
      <c r="AE37" s="650"/>
      <c r="AF37" s="650">
        <v>82</v>
      </c>
      <c r="AG37" s="650"/>
      <c r="AH37" s="651"/>
      <c r="AI37" s="652">
        <v>180</v>
      </c>
      <c r="AJ37" s="650"/>
      <c r="AK37" s="653"/>
      <c r="AL37" s="654">
        <v>200</v>
      </c>
      <c r="AM37" s="650"/>
      <c r="AN37" s="650"/>
      <c r="AO37" s="650"/>
    </row>
    <row r="38" spans="1:41" ht="16.5" customHeight="1">
      <c r="A38" s="655"/>
      <c r="B38" s="656" t="s">
        <v>629</v>
      </c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7"/>
      <c r="O38" s="632" t="s">
        <v>223</v>
      </c>
      <c r="P38" s="633"/>
      <c r="Q38" s="658" t="s">
        <v>630</v>
      </c>
      <c r="R38" s="658"/>
      <c r="S38" s="658"/>
      <c r="T38" s="658" t="s">
        <v>630</v>
      </c>
      <c r="U38" s="658"/>
      <c r="V38" s="659"/>
      <c r="W38" s="660" t="s">
        <v>630</v>
      </c>
      <c r="X38" s="658"/>
      <c r="Y38" s="661"/>
      <c r="Z38" s="662" t="s">
        <v>630</v>
      </c>
      <c r="AA38" s="658"/>
      <c r="AB38" s="658"/>
      <c r="AC38" s="658" t="s">
        <v>630</v>
      </c>
      <c r="AD38" s="658"/>
      <c r="AE38" s="658"/>
      <c r="AF38" s="658" t="s">
        <v>630</v>
      </c>
      <c r="AG38" s="658"/>
      <c r="AH38" s="659"/>
      <c r="AI38" s="660" t="s">
        <v>630</v>
      </c>
      <c r="AJ38" s="658"/>
      <c r="AK38" s="661"/>
      <c r="AL38" s="662" t="s">
        <v>630</v>
      </c>
      <c r="AM38" s="658"/>
      <c r="AN38" s="658"/>
      <c r="AO38" s="658"/>
    </row>
    <row r="39" spans="1:41" ht="16.5" customHeight="1">
      <c r="A39" s="663"/>
      <c r="B39" s="664"/>
      <c r="C39" s="665" t="s">
        <v>631</v>
      </c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6"/>
      <c r="O39" s="606" t="s">
        <v>225</v>
      </c>
      <c r="P39" s="607"/>
      <c r="Q39" s="608"/>
      <c r="R39" s="608"/>
      <c r="S39" s="608"/>
      <c r="T39" s="608">
        <v>20</v>
      </c>
      <c r="U39" s="608"/>
      <c r="V39" s="609"/>
      <c r="W39" s="610">
        <v>20</v>
      </c>
      <c r="X39" s="608"/>
      <c r="Y39" s="611"/>
      <c r="Z39" s="612"/>
      <c r="AA39" s="608"/>
      <c r="AB39" s="608"/>
      <c r="AC39" s="608">
        <v>92</v>
      </c>
      <c r="AD39" s="608"/>
      <c r="AE39" s="608"/>
      <c r="AF39" s="608">
        <v>82</v>
      </c>
      <c r="AG39" s="608"/>
      <c r="AH39" s="609"/>
      <c r="AI39" s="610">
        <v>174</v>
      </c>
      <c r="AJ39" s="608"/>
      <c r="AK39" s="611"/>
      <c r="AL39" s="612">
        <v>194</v>
      </c>
      <c r="AM39" s="608"/>
      <c r="AN39" s="608"/>
      <c r="AO39" s="608"/>
    </row>
    <row r="40" spans="1:41" ht="16.5" customHeight="1">
      <c r="A40" s="663"/>
      <c r="B40" s="664"/>
      <c r="C40" s="664"/>
      <c r="D40" s="665" t="s">
        <v>632</v>
      </c>
      <c r="E40" s="665"/>
      <c r="F40" s="665"/>
      <c r="G40" s="665"/>
      <c r="H40" s="665"/>
      <c r="I40" s="665"/>
      <c r="J40" s="665"/>
      <c r="K40" s="665"/>
      <c r="L40" s="665"/>
      <c r="M40" s="665"/>
      <c r="N40" s="666"/>
      <c r="O40" s="606" t="s">
        <v>226</v>
      </c>
      <c r="P40" s="607"/>
      <c r="Q40" s="608"/>
      <c r="R40" s="608"/>
      <c r="S40" s="608"/>
      <c r="T40" s="608">
        <v>13</v>
      </c>
      <c r="U40" s="608"/>
      <c r="V40" s="609"/>
      <c r="W40" s="610">
        <v>13</v>
      </c>
      <c r="X40" s="608"/>
      <c r="Y40" s="611"/>
      <c r="Z40" s="612"/>
      <c r="AA40" s="608"/>
      <c r="AB40" s="608"/>
      <c r="AC40" s="608">
        <v>59</v>
      </c>
      <c r="AD40" s="608"/>
      <c r="AE40" s="608"/>
      <c r="AF40" s="608">
        <v>66</v>
      </c>
      <c r="AG40" s="608"/>
      <c r="AH40" s="609"/>
      <c r="AI40" s="610">
        <v>125</v>
      </c>
      <c r="AJ40" s="608"/>
      <c r="AK40" s="611"/>
      <c r="AL40" s="612">
        <v>138</v>
      </c>
      <c r="AM40" s="608"/>
      <c r="AN40" s="608"/>
      <c r="AO40" s="608"/>
    </row>
    <row r="41" spans="1:41" ht="16.5" customHeight="1">
      <c r="A41" s="663"/>
      <c r="B41" s="664"/>
      <c r="C41" s="664"/>
      <c r="D41" s="665" t="s">
        <v>633</v>
      </c>
      <c r="E41" s="665"/>
      <c r="F41" s="665"/>
      <c r="G41" s="665"/>
      <c r="H41" s="665"/>
      <c r="I41" s="665"/>
      <c r="J41" s="665"/>
      <c r="K41" s="665"/>
      <c r="L41" s="665"/>
      <c r="M41" s="665"/>
      <c r="N41" s="666"/>
      <c r="O41" s="606" t="s">
        <v>228</v>
      </c>
      <c r="P41" s="607"/>
      <c r="Q41" s="608"/>
      <c r="R41" s="608"/>
      <c r="S41" s="608"/>
      <c r="T41" s="608">
        <v>7</v>
      </c>
      <c r="U41" s="608"/>
      <c r="V41" s="609"/>
      <c r="W41" s="610">
        <v>7</v>
      </c>
      <c r="X41" s="608"/>
      <c r="Y41" s="611"/>
      <c r="Z41" s="612"/>
      <c r="AA41" s="608"/>
      <c r="AB41" s="608"/>
      <c r="AC41" s="608">
        <v>12</v>
      </c>
      <c r="AD41" s="608"/>
      <c r="AE41" s="608"/>
      <c r="AF41" s="608">
        <v>16</v>
      </c>
      <c r="AG41" s="608"/>
      <c r="AH41" s="609"/>
      <c r="AI41" s="610">
        <v>28</v>
      </c>
      <c r="AJ41" s="608"/>
      <c r="AK41" s="611"/>
      <c r="AL41" s="612">
        <v>35</v>
      </c>
      <c r="AM41" s="608"/>
      <c r="AN41" s="608"/>
      <c r="AO41" s="608"/>
    </row>
    <row r="42" spans="1:41" ht="16.5" customHeight="1">
      <c r="A42" s="663"/>
      <c r="B42" s="664"/>
      <c r="C42" s="664"/>
      <c r="D42" s="665" t="s">
        <v>634</v>
      </c>
      <c r="E42" s="665"/>
      <c r="F42" s="665"/>
      <c r="G42" s="665"/>
      <c r="H42" s="665"/>
      <c r="I42" s="665"/>
      <c r="J42" s="665"/>
      <c r="K42" s="665"/>
      <c r="L42" s="665"/>
      <c r="M42" s="665"/>
      <c r="N42" s="666"/>
      <c r="O42" s="606" t="s">
        <v>230</v>
      </c>
      <c r="P42" s="607"/>
      <c r="Q42" s="608"/>
      <c r="R42" s="608"/>
      <c r="S42" s="608"/>
      <c r="T42" s="608"/>
      <c r="U42" s="608"/>
      <c r="V42" s="609"/>
      <c r="W42" s="610"/>
      <c r="X42" s="608"/>
      <c r="Y42" s="611"/>
      <c r="Z42" s="612"/>
      <c r="AA42" s="608"/>
      <c r="AB42" s="608"/>
      <c r="AC42" s="608">
        <v>21</v>
      </c>
      <c r="AD42" s="608"/>
      <c r="AE42" s="608"/>
      <c r="AF42" s="608"/>
      <c r="AG42" s="608"/>
      <c r="AH42" s="609"/>
      <c r="AI42" s="610">
        <v>21</v>
      </c>
      <c r="AJ42" s="608"/>
      <c r="AK42" s="611"/>
      <c r="AL42" s="612">
        <v>21</v>
      </c>
      <c r="AM42" s="608"/>
      <c r="AN42" s="608"/>
      <c r="AO42" s="608"/>
    </row>
    <row r="43" spans="1:41" ht="16.5" customHeight="1">
      <c r="A43" s="663"/>
      <c r="B43" s="664"/>
      <c r="C43" s="667" t="s">
        <v>635</v>
      </c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  <c r="O43" s="606" t="s">
        <v>232</v>
      </c>
      <c r="P43" s="607"/>
      <c r="Q43" s="608"/>
      <c r="R43" s="608"/>
      <c r="S43" s="608"/>
      <c r="T43" s="608"/>
      <c r="U43" s="608"/>
      <c r="V43" s="609"/>
      <c r="W43" s="610"/>
      <c r="X43" s="608"/>
      <c r="Y43" s="611"/>
      <c r="Z43" s="612"/>
      <c r="AA43" s="608"/>
      <c r="AB43" s="608"/>
      <c r="AC43" s="608"/>
      <c r="AD43" s="608"/>
      <c r="AE43" s="608"/>
      <c r="AF43" s="608"/>
      <c r="AG43" s="608"/>
      <c r="AH43" s="609"/>
      <c r="AI43" s="610"/>
      <c r="AJ43" s="608"/>
      <c r="AK43" s="611"/>
      <c r="AL43" s="612"/>
      <c r="AM43" s="608"/>
      <c r="AN43" s="608"/>
      <c r="AO43" s="608"/>
    </row>
    <row r="44" spans="1:41" ht="16.5" customHeight="1">
      <c r="A44" s="663"/>
      <c r="B44" s="664"/>
      <c r="C44" s="669"/>
      <c r="D44" s="665" t="s">
        <v>632</v>
      </c>
      <c r="E44" s="665"/>
      <c r="F44" s="665"/>
      <c r="G44" s="665"/>
      <c r="H44" s="665"/>
      <c r="I44" s="665"/>
      <c r="J44" s="665"/>
      <c r="K44" s="665"/>
      <c r="L44" s="665"/>
      <c r="M44" s="665"/>
      <c r="N44" s="666"/>
      <c r="O44" s="606" t="s">
        <v>233</v>
      </c>
      <c r="P44" s="607"/>
      <c r="Q44" s="608"/>
      <c r="R44" s="608"/>
      <c r="S44" s="608"/>
      <c r="T44" s="608"/>
      <c r="U44" s="608"/>
      <c r="V44" s="609"/>
      <c r="W44" s="610"/>
      <c r="X44" s="608"/>
      <c r="Y44" s="611"/>
      <c r="Z44" s="612"/>
      <c r="AA44" s="608"/>
      <c r="AB44" s="608"/>
      <c r="AC44" s="608"/>
      <c r="AD44" s="608"/>
      <c r="AE44" s="608"/>
      <c r="AF44" s="608"/>
      <c r="AG44" s="608"/>
      <c r="AH44" s="609"/>
      <c r="AI44" s="610"/>
      <c r="AJ44" s="608"/>
      <c r="AK44" s="611"/>
      <c r="AL44" s="612"/>
      <c r="AM44" s="608"/>
      <c r="AN44" s="608"/>
      <c r="AO44" s="608"/>
    </row>
    <row r="45" spans="1:41" ht="16.5" customHeight="1">
      <c r="A45" s="663"/>
      <c r="B45" s="664"/>
      <c r="C45" s="669"/>
      <c r="D45" s="665" t="s">
        <v>633</v>
      </c>
      <c r="E45" s="665"/>
      <c r="F45" s="665"/>
      <c r="G45" s="665"/>
      <c r="H45" s="665"/>
      <c r="I45" s="665"/>
      <c r="J45" s="665"/>
      <c r="K45" s="665"/>
      <c r="L45" s="665"/>
      <c r="M45" s="665"/>
      <c r="N45" s="666"/>
      <c r="O45" s="606" t="s">
        <v>235</v>
      </c>
      <c r="P45" s="607"/>
      <c r="Q45" s="608"/>
      <c r="R45" s="608"/>
      <c r="S45" s="608"/>
      <c r="T45" s="608"/>
      <c r="U45" s="608"/>
      <c r="V45" s="609"/>
      <c r="W45" s="610"/>
      <c r="X45" s="608"/>
      <c r="Y45" s="611"/>
      <c r="Z45" s="612"/>
      <c r="AA45" s="608"/>
      <c r="AB45" s="608"/>
      <c r="AC45" s="608"/>
      <c r="AD45" s="608"/>
      <c r="AE45" s="608"/>
      <c r="AF45" s="608"/>
      <c r="AG45" s="608"/>
      <c r="AH45" s="609"/>
      <c r="AI45" s="610"/>
      <c r="AJ45" s="608"/>
      <c r="AK45" s="611"/>
      <c r="AL45" s="612"/>
      <c r="AM45" s="608"/>
      <c r="AN45" s="608"/>
      <c r="AO45" s="608"/>
    </row>
    <row r="46" spans="1:41" ht="16.5" customHeight="1">
      <c r="A46" s="663"/>
      <c r="B46" s="664"/>
      <c r="C46" s="669"/>
      <c r="D46" s="665" t="s">
        <v>634</v>
      </c>
      <c r="E46" s="665"/>
      <c r="F46" s="665"/>
      <c r="G46" s="665"/>
      <c r="H46" s="665"/>
      <c r="I46" s="665"/>
      <c r="J46" s="665"/>
      <c r="K46" s="665"/>
      <c r="L46" s="665"/>
      <c r="M46" s="665"/>
      <c r="N46" s="666"/>
      <c r="O46" s="606" t="s">
        <v>237</v>
      </c>
      <c r="P46" s="607"/>
      <c r="Q46" s="608"/>
      <c r="R46" s="608"/>
      <c r="S46" s="608"/>
      <c r="T46" s="608"/>
      <c r="U46" s="608"/>
      <c r="V46" s="609"/>
      <c r="W46" s="610"/>
      <c r="X46" s="608"/>
      <c r="Y46" s="611"/>
      <c r="Z46" s="612"/>
      <c r="AA46" s="608"/>
      <c r="AB46" s="608"/>
      <c r="AC46" s="608"/>
      <c r="AD46" s="608"/>
      <c r="AE46" s="608"/>
      <c r="AF46" s="608"/>
      <c r="AG46" s="608"/>
      <c r="AH46" s="609"/>
      <c r="AI46" s="610"/>
      <c r="AJ46" s="608"/>
      <c r="AK46" s="611"/>
      <c r="AL46" s="612"/>
      <c r="AM46" s="608"/>
      <c r="AN46" s="608"/>
      <c r="AO46" s="608"/>
    </row>
    <row r="47" spans="1:41" ht="30" customHeight="1">
      <c r="A47" s="663"/>
      <c r="B47" s="664"/>
      <c r="C47" s="667" t="s">
        <v>636</v>
      </c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8"/>
      <c r="O47" s="606" t="s">
        <v>239</v>
      </c>
      <c r="P47" s="607"/>
      <c r="Q47" s="608"/>
      <c r="R47" s="608"/>
      <c r="S47" s="608"/>
      <c r="T47" s="608"/>
      <c r="U47" s="608"/>
      <c r="V47" s="609"/>
      <c r="W47" s="610"/>
      <c r="X47" s="608"/>
      <c r="Y47" s="611"/>
      <c r="Z47" s="612"/>
      <c r="AA47" s="608"/>
      <c r="AB47" s="608"/>
      <c r="AC47" s="608"/>
      <c r="AD47" s="608"/>
      <c r="AE47" s="608"/>
      <c r="AF47" s="608"/>
      <c r="AG47" s="608"/>
      <c r="AH47" s="609"/>
      <c r="AI47" s="610"/>
      <c r="AJ47" s="608"/>
      <c r="AK47" s="611"/>
      <c r="AL47" s="612"/>
      <c r="AM47" s="608"/>
      <c r="AN47" s="608"/>
      <c r="AO47" s="608"/>
    </row>
    <row r="48" spans="1:41" ht="16.5" customHeight="1">
      <c r="A48" s="663"/>
      <c r="B48" s="664"/>
      <c r="C48" s="669"/>
      <c r="D48" s="665" t="s">
        <v>632</v>
      </c>
      <c r="E48" s="665"/>
      <c r="F48" s="665"/>
      <c r="G48" s="665"/>
      <c r="H48" s="665"/>
      <c r="I48" s="665"/>
      <c r="J48" s="665"/>
      <c r="K48" s="665"/>
      <c r="L48" s="665"/>
      <c r="M48" s="665"/>
      <c r="N48" s="666"/>
      <c r="O48" s="606" t="s">
        <v>240</v>
      </c>
      <c r="P48" s="607"/>
      <c r="Q48" s="608"/>
      <c r="R48" s="608"/>
      <c r="S48" s="608"/>
      <c r="T48" s="608"/>
      <c r="U48" s="608"/>
      <c r="V48" s="609"/>
      <c r="W48" s="610"/>
      <c r="X48" s="608"/>
      <c r="Y48" s="611"/>
      <c r="Z48" s="612"/>
      <c r="AA48" s="608"/>
      <c r="AB48" s="608"/>
      <c r="AC48" s="608"/>
      <c r="AD48" s="608"/>
      <c r="AE48" s="608"/>
      <c r="AF48" s="608"/>
      <c r="AG48" s="608"/>
      <c r="AH48" s="609"/>
      <c r="AI48" s="610"/>
      <c r="AJ48" s="608"/>
      <c r="AK48" s="611"/>
      <c r="AL48" s="612"/>
      <c r="AM48" s="608"/>
      <c r="AN48" s="608"/>
      <c r="AO48" s="608"/>
    </row>
    <row r="49" spans="1:41" ht="16.5" customHeight="1">
      <c r="A49" s="663"/>
      <c r="B49" s="664"/>
      <c r="C49" s="669"/>
      <c r="D49" s="665" t="s">
        <v>633</v>
      </c>
      <c r="E49" s="665"/>
      <c r="F49" s="665"/>
      <c r="G49" s="665"/>
      <c r="H49" s="665"/>
      <c r="I49" s="665"/>
      <c r="J49" s="665"/>
      <c r="K49" s="665"/>
      <c r="L49" s="665"/>
      <c r="M49" s="665"/>
      <c r="N49" s="666"/>
      <c r="O49" s="606" t="s">
        <v>242</v>
      </c>
      <c r="P49" s="607"/>
      <c r="Q49" s="608"/>
      <c r="R49" s="608"/>
      <c r="S49" s="608"/>
      <c r="T49" s="608"/>
      <c r="U49" s="608"/>
      <c r="V49" s="609"/>
      <c r="W49" s="610"/>
      <c r="X49" s="608"/>
      <c r="Y49" s="611"/>
      <c r="Z49" s="612"/>
      <c r="AA49" s="608"/>
      <c r="AB49" s="608"/>
      <c r="AC49" s="608"/>
      <c r="AD49" s="608"/>
      <c r="AE49" s="608"/>
      <c r="AF49" s="608"/>
      <c r="AG49" s="608"/>
      <c r="AH49" s="609"/>
      <c r="AI49" s="610"/>
      <c r="AJ49" s="608"/>
      <c r="AK49" s="611"/>
      <c r="AL49" s="612"/>
      <c r="AM49" s="608"/>
      <c r="AN49" s="608"/>
      <c r="AO49" s="608"/>
    </row>
    <row r="50" spans="1:41" ht="16.5" customHeight="1">
      <c r="A50" s="663"/>
      <c r="B50" s="664"/>
      <c r="C50" s="669"/>
      <c r="D50" s="665" t="s">
        <v>634</v>
      </c>
      <c r="E50" s="665"/>
      <c r="F50" s="665"/>
      <c r="G50" s="665"/>
      <c r="H50" s="665"/>
      <c r="I50" s="665"/>
      <c r="J50" s="665"/>
      <c r="K50" s="665"/>
      <c r="L50" s="665"/>
      <c r="M50" s="665"/>
      <c r="N50" s="666"/>
      <c r="O50" s="606" t="s">
        <v>244</v>
      </c>
      <c r="P50" s="607"/>
      <c r="Q50" s="608"/>
      <c r="R50" s="608"/>
      <c r="S50" s="608"/>
      <c r="T50" s="608"/>
      <c r="U50" s="608"/>
      <c r="V50" s="609"/>
      <c r="W50" s="610"/>
      <c r="X50" s="608"/>
      <c r="Y50" s="611"/>
      <c r="Z50" s="612"/>
      <c r="AA50" s="608"/>
      <c r="AB50" s="608"/>
      <c r="AC50" s="608"/>
      <c r="AD50" s="608"/>
      <c r="AE50" s="608"/>
      <c r="AF50" s="608"/>
      <c r="AG50" s="608"/>
      <c r="AH50" s="609"/>
      <c r="AI50" s="610"/>
      <c r="AJ50" s="608"/>
      <c r="AK50" s="611"/>
      <c r="AL50" s="612"/>
      <c r="AM50" s="608"/>
      <c r="AN50" s="608"/>
      <c r="AO50" s="608"/>
    </row>
    <row r="51" spans="1:41" ht="30" customHeight="1">
      <c r="A51" s="663"/>
      <c r="B51" s="664"/>
      <c r="C51" s="667" t="s">
        <v>637</v>
      </c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8"/>
      <c r="O51" s="606" t="s">
        <v>246</v>
      </c>
      <c r="P51" s="607"/>
      <c r="Q51" s="608"/>
      <c r="R51" s="608"/>
      <c r="S51" s="608"/>
      <c r="T51" s="608"/>
      <c r="U51" s="608"/>
      <c r="V51" s="609"/>
      <c r="W51" s="610"/>
      <c r="X51" s="608"/>
      <c r="Y51" s="611"/>
      <c r="Z51" s="612"/>
      <c r="AA51" s="608"/>
      <c r="AB51" s="608"/>
      <c r="AC51" s="608"/>
      <c r="AD51" s="608"/>
      <c r="AE51" s="608"/>
      <c r="AF51" s="608"/>
      <c r="AG51" s="608"/>
      <c r="AH51" s="609"/>
      <c r="AI51" s="610"/>
      <c r="AJ51" s="608"/>
      <c r="AK51" s="611"/>
      <c r="AL51" s="612"/>
      <c r="AM51" s="608"/>
      <c r="AN51" s="608"/>
      <c r="AO51" s="608"/>
    </row>
    <row r="52" spans="1:41" ht="16.5" customHeight="1">
      <c r="A52" s="663"/>
      <c r="B52" s="664"/>
      <c r="C52" s="669"/>
      <c r="D52" s="665" t="s">
        <v>632</v>
      </c>
      <c r="E52" s="665"/>
      <c r="F52" s="665"/>
      <c r="G52" s="665"/>
      <c r="H52" s="665"/>
      <c r="I52" s="665"/>
      <c r="J52" s="665"/>
      <c r="K52" s="665"/>
      <c r="L52" s="665"/>
      <c r="M52" s="665"/>
      <c r="N52" s="666"/>
      <c r="O52" s="606" t="s">
        <v>248</v>
      </c>
      <c r="P52" s="607"/>
      <c r="Q52" s="608"/>
      <c r="R52" s="608"/>
      <c r="S52" s="608"/>
      <c r="T52" s="608"/>
      <c r="U52" s="608"/>
      <c r="V52" s="609"/>
      <c r="W52" s="610"/>
      <c r="X52" s="608"/>
      <c r="Y52" s="611"/>
      <c r="Z52" s="612"/>
      <c r="AA52" s="608"/>
      <c r="AB52" s="608"/>
      <c r="AC52" s="608"/>
      <c r="AD52" s="608"/>
      <c r="AE52" s="608"/>
      <c r="AF52" s="608"/>
      <c r="AG52" s="608"/>
      <c r="AH52" s="609"/>
      <c r="AI52" s="610"/>
      <c r="AJ52" s="608"/>
      <c r="AK52" s="611"/>
      <c r="AL52" s="612"/>
      <c r="AM52" s="608"/>
      <c r="AN52" s="608"/>
      <c r="AO52" s="608"/>
    </row>
    <row r="53" spans="1:41" ht="16.5" customHeight="1">
      <c r="A53" s="663"/>
      <c r="B53" s="664"/>
      <c r="C53" s="669"/>
      <c r="D53" s="665" t="s">
        <v>633</v>
      </c>
      <c r="E53" s="665"/>
      <c r="F53" s="665"/>
      <c r="G53" s="665"/>
      <c r="H53" s="665"/>
      <c r="I53" s="665"/>
      <c r="J53" s="665"/>
      <c r="K53" s="665"/>
      <c r="L53" s="665"/>
      <c r="M53" s="665"/>
      <c r="N53" s="666"/>
      <c r="O53" s="606" t="s">
        <v>250</v>
      </c>
      <c r="P53" s="607"/>
      <c r="Q53" s="608"/>
      <c r="R53" s="608"/>
      <c r="S53" s="608"/>
      <c r="T53" s="608"/>
      <c r="U53" s="608"/>
      <c r="V53" s="609"/>
      <c r="W53" s="610"/>
      <c r="X53" s="608"/>
      <c r="Y53" s="611"/>
      <c r="Z53" s="612"/>
      <c r="AA53" s="608"/>
      <c r="AB53" s="608"/>
      <c r="AC53" s="608"/>
      <c r="AD53" s="608"/>
      <c r="AE53" s="608"/>
      <c r="AF53" s="608"/>
      <c r="AG53" s="608"/>
      <c r="AH53" s="609"/>
      <c r="AI53" s="610"/>
      <c r="AJ53" s="608"/>
      <c r="AK53" s="611"/>
      <c r="AL53" s="612"/>
      <c r="AM53" s="608"/>
      <c r="AN53" s="608"/>
      <c r="AO53" s="608"/>
    </row>
    <row r="54" spans="1:41" ht="16.5" customHeight="1">
      <c r="A54" s="663"/>
      <c r="B54" s="664"/>
      <c r="C54" s="669"/>
      <c r="D54" s="665" t="s">
        <v>634</v>
      </c>
      <c r="E54" s="665"/>
      <c r="F54" s="665"/>
      <c r="G54" s="665"/>
      <c r="H54" s="665"/>
      <c r="I54" s="665"/>
      <c r="J54" s="665"/>
      <c r="K54" s="665"/>
      <c r="L54" s="665"/>
      <c r="M54" s="665"/>
      <c r="N54" s="666"/>
      <c r="O54" s="606" t="s">
        <v>252</v>
      </c>
      <c r="P54" s="607"/>
      <c r="Q54" s="608"/>
      <c r="R54" s="608"/>
      <c r="S54" s="608"/>
      <c r="T54" s="608"/>
      <c r="U54" s="608"/>
      <c r="V54" s="609"/>
      <c r="W54" s="610"/>
      <c r="X54" s="608"/>
      <c r="Y54" s="611"/>
      <c r="Z54" s="612"/>
      <c r="AA54" s="608"/>
      <c r="AB54" s="608"/>
      <c r="AC54" s="608"/>
      <c r="AD54" s="608"/>
      <c r="AE54" s="608"/>
      <c r="AF54" s="608"/>
      <c r="AG54" s="608"/>
      <c r="AH54" s="609"/>
      <c r="AI54" s="610"/>
      <c r="AJ54" s="608"/>
      <c r="AK54" s="611"/>
      <c r="AL54" s="612"/>
      <c r="AM54" s="608"/>
      <c r="AN54" s="608"/>
      <c r="AO54" s="608"/>
    </row>
    <row r="55" spans="1:41" ht="16.5" customHeight="1">
      <c r="A55" s="663"/>
      <c r="B55" s="664"/>
      <c r="C55" s="667" t="s">
        <v>638</v>
      </c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  <c r="O55" s="606" t="s">
        <v>254</v>
      </c>
      <c r="P55" s="607"/>
      <c r="Q55" s="608"/>
      <c r="R55" s="608"/>
      <c r="S55" s="608"/>
      <c r="T55" s="608"/>
      <c r="U55" s="608"/>
      <c r="V55" s="609"/>
      <c r="W55" s="610"/>
      <c r="X55" s="608"/>
      <c r="Y55" s="611"/>
      <c r="Z55" s="612"/>
      <c r="AA55" s="608"/>
      <c r="AB55" s="608"/>
      <c r="AC55" s="608"/>
      <c r="AD55" s="608"/>
      <c r="AE55" s="608"/>
      <c r="AF55" s="608"/>
      <c r="AG55" s="608"/>
      <c r="AH55" s="609"/>
      <c r="AI55" s="610"/>
      <c r="AJ55" s="608"/>
      <c r="AK55" s="611"/>
      <c r="AL55" s="612"/>
      <c r="AM55" s="608"/>
      <c r="AN55" s="608"/>
      <c r="AO55" s="608"/>
    </row>
    <row r="56" spans="1:41" ht="16.5" customHeight="1">
      <c r="A56" s="663"/>
      <c r="B56" s="664"/>
      <c r="C56" s="669"/>
      <c r="D56" s="665" t="s">
        <v>632</v>
      </c>
      <c r="E56" s="665"/>
      <c r="F56" s="665"/>
      <c r="G56" s="665"/>
      <c r="H56" s="665"/>
      <c r="I56" s="665"/>
      <c r="J56" s="665"/>
      <c r="K56" s="665"/>
      <c r="L56" s="665"/>
      <c r="M56" s="665"/>
      <c r="N56" s="666"/>
      <c r="O56" s="606" t="s">
        <v>256</v>
      </c>
      <c r="P56" s="607"/>
      <c r="Q56" s="608"/>
      <c r="R56" s="608"/>
      <c r="S56" s="608"/>
      <c r="T56" s="608"/>
      <c r="U56" s="608"/>
      <c r="V56" s="609"/>
      <c r="W56" s="610"/>
      <c r="X56" s="608"/>
      <c r="Y56" s="611"/>
      <c r="Z56" s="612"/>
      <c r="AA56" s="608"/>
      <c r="AB56" s="608"/>
      <c r="AC56" s="608"/>
      <c r="AD56" s="608"/>
      <c r="AE56" s="608"/>
      <c r="AF56" s="608"/>
      <c r="AG56" s="608"/>
      <c r="AH56" s="609"/>
      <c r="AI56" s="610"/>
      <c r="AJ56" s="608"/>
      <c r="AK56" s="611"/>
      <c r="AL56" s="612"/>
      <c r="AM56" s="608"/>
      <c r="AN56" s="608"/>
      <c r="AO56" s="608"/>
    </row>
    <row r="57" spans="1:41" ht="16.5" customHeight="1">
      <c r="A57" s="663"/>
      <c r="B57" s="664"/>
      <c r="C57" s="669"/>
      <c r="D57" s="665" t="s">
        <v>633</v>
      </c>
      <c r="E57" s="665"/>
      <c r="F57" s="665"/>
      <c r="G57" s="665"/>
      <c r="H57" s="665"/>
      <c r="I57" s="665"/>
      <c r="J57" s="665"/>
      <c r="K57" s="665"/>
      <c r="L57" s="665"/>
      <c r="M57" s="665"/>
      <c r="N57" s="666"/>
      <c r="O57" s="606" t="s">
        <v>258</v>
      </c>
      <c r="P57" s="607"/>
      <c r="Q57" s="608"/>
      <c r="R57" s="608"/>
      <c r="S57" s="608"/>
      <c r="T57" s="608"/>
      <c r="U57" s="608"/>
      <c r="V57" s="609"/>
      <c r="W57" s="610"/>
      <c r="X57" s="608"/>
      <c r="Y57" s="611"/>
      <c r="Z57" s="612"/>
      <c r="AA57" s="608"/>
      <c r="AB57" s="608"/>
      <c r="AC57" s="608"/>
      <c r="AD57" s="608"/>
      <c r="AE57" s="608"/>
      <c r="AF57" s="608"/>
      <c r="AG57" s="608"/>
      <c r="AH57" s="609"/>
      <c r="AI57" s="610"/>
      <c r="AJ57" s="608"/>
      <c r="AK57" s="611"/>
      <c r="AL57" s="612"/>
      <c r="AM57" s="608"/>
      <c r="AN57" s="608"/>
      <c r="AO57" s="608"/>
    </row>
    <row r="58" spans="1:41" ht="16.5" customHeight="1">
      <c r="A58" s="663"/>
      <c r="B58" s="664"/>
      <c r="C58" s="669"/>
      <c r="D58" s="665" t="s">
        <v>634</v>
      </c>
      <c r="E58" s="665"/>
      <c r="F58" s="665"/>
      <c r="G58" s="665"/>
      <c r="H58" s="665"/>
      <c r="I58" s="665"/>
      <c r="J58" s="665"/>
      <c r="K58" s="665"/>
      <c r="L58" s="665"/>
      <c r="M58" s="665"/>
      <c r="N58" s="666"/>
      <c r="O58" s="606" t="s">
        <v>346</v>
      </c>
      <c r="P58" s="607"/>
      <c r="Q58" s="608"/>
      <c r="R58" s="608"/>
      <c r="S58" s="608"/>
      <c r="T58" s="608"/>
      <c r="U58" s="608"/>
      <c r="V58" s="609"/>
      <c r="W58" s="610"/>
      <c r="X58" s="608"/>
      <c r="Y58" s="611"/>
      <c r="Z58" s="612"/>
      <c r="AA58" s="608"/>
      <c r="AB58" s="608"/>
      <c r="AC58" s="608"/>
      <c r="AD58" s="608"/>
      <c r="AE58" s="608"/>
      <c r="AF58" s="608"/>
      <c r="AG58" s="608"/>
      <c r="AH58" s="609"/>
      <c r="AI58" s="610"/>
      <c r="AJ58" s="608"/>
      <c r="AK58" s="611"/>
      <c r="AL58" s="612"/>
      <c r="AM58" s="608"/>
      <c r="AN58" s="608"/>
      <c r="AO58" s="608"/>
    </row>
    <row r="59" spans="1:41" ht="30" customHeight="1">
      <c r="A59" s="663"/>
      <c r="B59" s="664"/>
      <c r="C59" s="667" t="s">
        <v>639</v>
      </c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8"/>
      <c r="O59" s="606" t="s">
        <v>347</v>
      </c>
      <c r="P59" s="607"/>
      <c r="Q59" s="608"/>
      <c r="R59" s="608"/>
      <c r="S59" s="608"/>
      <c r="T59" s="608"/>
      <c r="U59" s="608"/>
      <c r="V59" s="609"/>
      <c r="W59" s="610"/>
      <c r="X59" s="608"/>
      <c r="Y59" s="611"/>
      <c r="Z59" s="612"/>
      <c r="AA59" s="608"/>
      <c r="AB59" s="608"/>
      <c r="AC59" s="608"/>
      <c r="AD59" s="608"/>
      <c r="AE59" s="608"/>
      <c r="AF59" s="608"/>
      <c r="AG59" s="608"/>
      <c r="AH59" s="609"/>
      <c r="AI59" s="610"/>
      <c r="AJ59" s="608"/>
      <c r="AK59" s="611"/>
      <c r="AL59" s="612"/>
      <c r="AM59" s="608"/>
      <c r="AN59" s="608"/>
      <c r="AO59" s="608"/>
    </row>
    <row r="60" spans="1:41" ht="16.5" customHeight="1">
      <c r="A60" s="663"/>
      <c r="B60" s="664"/>
      <c r="C60" s="669"/>
      <c r="D60" s="665" t="s">
        <v>632</v>
      </c>
      <c r="E60" s="665"/>
      <c r="F60" s="665"/>
      <c r="G60" s="665"/>
      <c r="H60" s="665"/>
      <c r="I60" s="665"/>
      <c r="J60" s="665"/>
      <c r="K60" s="665"/>
      <c r="L60" s="665"/>
      <c r="M60" s="665"/>
      <c r="N60" s="666"/>
      <c r="O60" s="606" t="s">
        <v>348</v>
      </c>
      <c r="P60" s="607"/>
      <c r="Q60" s="608"/>
      <c r="R60" s="608"/>
      <c r="S60" s="608"/>
      <c r="T60" s="608"/>
      <c r="U60" s="608"/>
      <c r="V60" s="609"/>
      <c r="W60" s="610"/>
      <c r="X60" s="608"/>
      <c r="Y60" s="611"/>
      <c r="Z60" s="612"/>
      <c r="AA60" s="608"/>
      <c r="AB60" s="608"/>
      <c r="AC60" s="608"/>
      <c r="AD60" s="608"/>
      <c r="AE60" s="608"/>
      <c r="AF60" s="608"/>
      <c r="AG60" s="608"/>
      <c r="AH60" s="609"/>
      <c r="AI60" s="610"/>
      <c r="AJ60" s="608"/>
      <c r="AK60" s="611"/>
      <c r="AL60" s="612"/>
      <c r="AM60" s="608"/>
      <c r="AN60" s="608"/>
      <c r="AO60" s="608"/>
    </row>
    <row r="61" spans="1:41" ht="16.5" customHeight="1">
      <c r="A61" s="663"/>
      <c r="B61" s="664"/>
      <c r="C61" s="669"/>
      <c r="D61" s="665" t="s">
        <v>633</v>
      </c>
      <c r="E61" s="665"/>
      <c r="F61" s="665"/>
      <c r="G61" s="665"/>
      <c r="H61" s="665"/>
      <c r="I61" s="665"/>
      <c r="J61" s="665"/>
      <c r="K61" s="665"/>
      <c r="L61" s="665"/>
      <c r="M61" s="665"/>
      <c r="N61" s="666"/>
      <c r="O61" s="606" t="s">
        <v>349</v>
      </c>
      <c r="P61" s="607"/>
      <c r="Q61" s="608"/>
      <c r="R61" s="608"/>
      <c r="S61" s="608"/>
      <c r="T61" s="608"/>
      <c r="U61" s="608"/>
      <c r="V61" s="609"/>
      <c r="W61" s="610"/>
      <c r="X61" s="608"/>
      <c r="Y61" s="611"/>
      <c r="Z61" s="612"/>
      <c r="AA61" s="608"/>
      <c r="AB61" s="608"/>
      <c r="AC61" s="608"/>
      <c r="AD61" s="608"/>
      <c r="AE61" s="608"/>
      <c r="AF61" s="608"/>
      <c r="AG61" s="608"/>
      <c r="AH61" s="609"/>
      <c r="AI61" s="610"/>
      <c r="AJ61" s="608"/>
      <c r="AK61" s="611"/>
      <c r="AL61" s="612"/>
      <c r="AM61" s="608"/>
      <c r="AN61" s="608"/>
      <c r="AO61" s="608"/>
    </row>
    <row r="62" spans="1:41" ht="16.5" customHeight="1">
      <c r="A62" s="663"/>
      <c r="B62" s="664"/>
      <c r="C62" s="669"/>
      <c r="D62" s="665" t="s">
        <v>634</v>
      </c>
      <c r="E62" s="665"/>
      <c r="F62" s="665"/>
      <c r="G62" s="665"/>
      <c r="H62" s="665"/>
      <c r="I62" s="665"/>
      <c r="J62" s="665"/>
      <c r="K62" s="665"/>
      <c r="L62" s="665"/>
      <c r="M62" s="665"/>
      <c r="N62" s="666"/>
      <c r="O62" s="606" t="s">
        <v>350</v>
      </c>
      <c r="P62" s="607"/>
      <c r="Q62" s="608"/>
      <c r="R62" s="608"/>
      <c r="S62" s="608"/>
      <c r="T62" s="608"/>
      <c r="U62" s="608"/>
      <c r="V62" s="609"/>
      <c r="W62" s="610"/>
      <c r="X62" s="608"/>
      <c r="Y62" s="611"/>
      <c r="Z62" s="612"/>
      <c r="AA62" s="608"/>
      <c r="AB62" s="608"/>
      <c r="AC62" s="608"/>
      <c r="AD62" s="608"/>
      <c r="AE62" s="608"/>
      <c r="AF62" s="608"/>
      <c r="AG62" s="608"/>
      <c r="AH62" s="609"/>
      <c r="AI62" s="610"/>
      <c r="AJ62" s="608"/>
      <c r="AK62" s="611"/>
      <c r="AL62" s="612"/>
      <c r="AM62" s="608"/>
      <c r="AN62" s="608"/>
      <c r="AO62" s="608"/>
    </row>
    <row r="63" spans="1:41" ht="30" customHeight="1">
      <c r="A63" s="663"/>
      <c r="B63" s="664"/>
      <c r="C63" s="667" t="s">
        <v>640</v>
      </c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8"/>
      <c r="O63" s="606" t="s">
        <v>351</v>
      </c>
      <c r="P63" s="607"/>
      <c r="Q63" s="608"/>
      <c r="R63" s="608"/>
      <c r="S63" s="608"/>
      <c r="T63" s="608"/>
      <c r="U63" s="608"/>
      <c r="V63" s="609"/>
      <c r="W63" s="610"/>
      <c r="X63" s="608"/>
      <c r="Y63" s="611"/>
      <c r="Z63" s="612">
        <v>4</v>
      </c>
      <c r="AA63" s="608"/>
      <c r="AB63" s="608"/>
      <c r="AC63" s="608">
        <v>2</v>
      </c>
      <c r="AD63" s="608"/>
      <c r="AE63" s="608"/>
      <c r="AF63" s="608"/>
      <c r="AG63" s="608"/>
      <c r="AH63" s="609"/>
      <c r="AI63" s="610">
        <v>6</v>
      </c>
      <c r="AJ63" s="608"/>
      <c r="AK63" s="611"/>
      <c r="AL63" s="612">
        <v>6</v>
      </c>
      <c r="AM63" s="608"/>
      <c r="AN63" s="608"/>
      <c r="AO63" s="608"/>
    </row>
    <row r="64" spans="1:41" ht="16.5" customHeight="1">
      <c r="A64" s="663"/>
      <c r="B64" s="664"/>
      <c r="C64" s="664"/>
      <c r="D64" s="665" t="s">
        <v>632</v>
      </c>
      <c r="E64" s="665"/>
      <c r="F64" s="665"/>
      <c r="G64" s="665"/>
      <c r="H64" s="665"/>
      <c r="I64" s="665"/>
      <c r="J64" s="665"/>
      <c r="K64" s="665"/>
      <c r="L64" s="665"/>
      <c r="M64" s="665"/>
      <c r="N64" s="666"/>
      <c r="O64" s="606" t="s">
        <v>352</v>
      </c>
      <c r="P64" s="607"/>
      <c r="Q64" s="608"/>
      <c r="R64" s="608"/>
      <c r="S64" s="608"/>
      <c r="T64" s="608"/>
      <c r="U64" s="608"/>
      <c r="V64" s="609"/>
      <c r="W64" s="610"/>
      <c r="X64" s="608"/>
      <c r="Y64" s="611"/>
      <c r="Z64" s="612"/>
      <c r="AA64" s="608"/>
      <c r="AB64" s="608"/>
      <c r="AC64" s="608"/>
      <c r="AD64" s="608"/>
      <c r="AE64" s="608"/>
      <c r="AF64" s="608"/>
      <c r="AG64" s="608"/>
      <c r="AH64" s="609"/>
      <c r="AI64" s="610"/>
      <c r="AJ64" s="608"/>
      <c r="AK64" s="611"/>
      <c r="AL64" s="612"/>
      <c r="AM64" s="608"/>
      <c r="AN64" s="608"/>
      <c r="AO64" s="608"/>
    </row>
    <row r="65" spans="1:41" ht="16.5" customHeight="1">
      <c r="A65" s="663"/>
      <c r="B65" s="664"/>
      <c r="C65" s="664"/>
      <c r="D65" s="665" t="s">
        <v>633</v>
      </c>
      <c r="E65" s="665"/>
      <c r="F65" s="665"/>
      <c r="G65" s="665"/>
      <c r="H65" s="665"/>
      <c r="I65" s="665"/>
      <c r="J65" s="665"/>
      <c r="K65" s="665"/>
      <c r="L65" s="665"/>
      <c r="M65" s="665"/>
      <c r="N65" s="666"/>
      <c r="O65" s="606" t="s">
        <v>354</v>
      </c>
      <c r="P65" s="607"/>
      <c r="Q65" s="608"/>
      <c r="R65" s="608"/>
      <c r="S65" s="608"/>
      <c r="T65" s="608"/>
      <c r="U65" s="608"/>
      <c r="V65" s="609"/>
      <c r="W65" s="610"/>
      <c r="X65" s="608"/>
      <c r="Y65" s="611"/>
      <c r="Z65" s="612"/>
      <c r="AA65" s="608"/>
      <c r="AB65" s="608"/>
      <c r="AC65" s="608"/>
      <c r="AD65" s="608"/>
      <c r="AE65" s="608"/>
      <c r="AF65" s="608"/>
      <c r="AG65" s="608"/>
      <c r="AH65" s="609"/>
      <c r="AI65" s="610"/>
      <c r="AJ65" s="608"/>
      <c r="AK65" s="611"/>
      <c r="AL65" s="612"/>
      <c r="AM65" s="608"/>
      <c r="AN65" s="608"/>
      <c r="AO65" s="608"/>
    </row>
    <row r="66" spans="1:41" ht="16.5" customHeight="1">
      <c r="A66" s="663"/>
      <c r="B66" s="664"/>
      <c r="C66" s="664"/>
      <c r="D66" s="665" t="s">
        <v>634</v>
      </c>
      <c r="E66" s="665"/>
      <c r="F66" s="665"/>
      <c r="G66" s="665"/>
      <c r="H66" s="665"/>
      <c r="I66" s="665"/>
      <c r="J66" s="665"/>
      <c r="K66" s="665"/>
      <c r="L66" s="665"/>
      <c r="M66" s="665"/>
      <c r="N66" s="666"/>
      <c r="O66" s="606" t="s">
        <v>356</v>
      </c>
      <c r="P66" s="607"/>
      <c r="Q66" s="608"/>
      <c r="R66" s="608"/>
      <c r="S66" s="608"/>
      <c r="T66" s="608"/>
      <c r="U66" s="608"/>
      <c r="V66" s="609"/>
      <c r="W66" s="610"/>
      <c r="X66" s="608"/>
      <c r="Y66" s="611"/>
      <c r="Z66" s="612">
        <v>4</v>
      </c>
      <c r="AA66" s="608"/>
      <c r="AB66" s="608"/>
      <c r="AC66" s="608">
        <v>2</v>
      </c>
      <c r="AD66" s="608"/>
      <c r="AE66" s="608"/>
      <c r="AF66" s="608"/>
      <c r="AG66" s="608"/>
      <c r="AH66" s="609"/>
      <c r="AI66" s="610">
        <v>6</v>
      </c>
      <c r="AJ66" s="608"/>
      <c r="AK66" s="611"/>
      <c r="AL66" s="612">
        <v>6</v>
      </c>
      <c r="AM66" s="608"/>
      <c r="AN66" s="608"/>
      <c r="AO66" s="608"/>
    </row>
    <row r="67" spans="1:41" ht="30" customHeight="1">
      <c r="A67" s="663"/>
      <c r="B67" s="664"/>
      <c r="C67" s="670" t="s">
        <v>641</v>
      </c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1"/>
      <c r="O67" s="606" t="s">
        <v>357</v>
      </c>
      <c r="P67" s="607"/>
      <c r="Q67" s="608"/>
      <c r="R67" s="608"/>
      <c r="S67" s="608"/>
      <c r="T67" s="608"/>
      <c r="U67" s="608"/>
      <c r="V67" s="609"/>
      <c r="W67" s="610"/>
      <c r="X67" s="608"/>
      <c r="Y67" s="611"/>
      <c r="Z67" s="612"/>
      <c r="AA67" s="608"/>
      <c r="AB67" s="608"/>
      <c r="AC67" s="608"/>
      <c r="AD67" s="608"/>
      <c r="AE67" s="608"/>
      <c r="AF67" s="608"/>
      <c r="AG67" s="608"/>
      <c r="AH67" s="609"/>
      <c r="AI67" s="610"/>
      <c r="AJ67" s="608"/>
      <c r="AK67" s="611"/>
      <c r="AL67" s="612"/>
      <c r="AM67" s="608"/>
      <c r="AN67" s="608"/>
      <c r="AO67" s="608"/>
    </row>
    <row r="68" spans="1:41" ht="16.5" customHeight="1">
      <c r="A68" s="663"/>
      <c r="B68" s="664"/>
      <c r="C68" s="664"/>
      <c r="D68" s="665" t="s">
        <v>632</v>
      </c>
      <c r="E68" s="665"/>
      <c r="F68" s="665"/>
      <c r="G68" s="665"/>
      <c r="H68" s="665"/>
      <c r="I68" s="665"/>
      <c r="J68" s="665"/>
      <c r="K68" s="665"/>
      <c r="L68" s="665"/>
      <c r="M68" s="665"/>
      <c r="N68" s="666"/>
      <c r="O68" s="606" t="s">
        <v>358</v>
      </c>
      <c r="P68" s="607"/>
      <c r="Q68" s="608"/>
      <c r="R68" s="608"/>
      <c r="S68" s="608"/>
      <c r="T68" s="608"/>
      <c r="U68" s="608"/>
      <c r="V68" s="609"/>
      <c r="W68" s="610"/>
      <c r="X68" s="608"/>
      <c r="Y68" s="611"/>
      <c r="Z68" s="612"/>
      <c r="AA68" s="608"/>
      <c r="AB68" s="608"/>
      <c r="AC68" s="608"/>
      <c r="AD68" s="608"/>
      <c r="AE68" s="608"/>
      <c r="AF68" s="608"/>
      <c r="AG68" s="608"/>
      <c r="AH68" s="609"/>
      <c r="AI68" s="610"/>
      <c r="AJ68" s="608"/>
      <c r="AK68" s="611"/>
      <c r="AL68" s="612"/>
      <c r="AM68" s="608"/>
      <c r="AN68" s="608"/>
      <c r="AO68" s="608"/>
    </row>
    <row r="69" spans="1:41" ht="16.5" customHeight="1">
      <c r="A69" s="663"/>
      <c r="B69" s="664"/>
      <c r="C69" s="664"/>
      <c r="D69" s="665" t="s">
        <v>633</v>
      </c>
      <c r="E69" s="665"/>
      <c r="F69" s="665"/>
      <c r="G69" s="665"/>
      <c r="H69" s="665"/>
      <c r="I69" s="665"/>
      <c r="J69" s="665"/>
      <c r="K69" s="665"/>
      <c r="L69" s="665"/>
      <c r="M69" s="665"/>
      <c r="N69" s="666"/>
      <c r="O69" s="606" t="s">
        <v>359</v>
      </c>
      <c r="P69" s="607"/>
      <c r="Q69" s="608"/>
      <c r="R69" s="608"/>
      <c r="S69" s="608"/>
      <c r="T69" s="608"/>
      <c r="U69" s="608"/>
      <c r="V69" s="609"/>
      <c r="W69" s="610"/>
      <c r="X69" s="608"/>
      <c r="Y69" s="611"/>
      <c r="Z69" s="612"/>
      <c r="AA69" s="608"/>
      <c r="AB69" s="608"/>
      <c r="AC69" s="608"/>
      <c r="AD69" s="608"/>
      <c r="AE69" s="608"/>
      <c r="AF69" s="608"/>
      <c r="AG69" s="608"/>
      <c r="AH69" s="609"/>
      <c r="AI69" s="610"/>
      <c r="AJ69" s="608"/>
      <c r="AK69" s="611"/>
      <c r="AL69" s="612"/>
      <c r="AM69" s="608"/>
      <c r="AN69" s="608"/>
      <c r="AO69" s="608"/>
    </row>
    <row r="70" spans="1:41" ht="16.5" customHeight="1">
      <c r="A70" s="663"/>
      <c r="B70" s="664"/>
      <c r="C70" s="664"/>
      <c r="D70" s="665" t="s">
        <v>634</v>
      </c>
      <c r="E70" s="665"/>
      <c r="F70" s="665"/>
      <c r="G70" s="665"/>
      <c r="H70" s="665"/>
      <c r="I70" s="665"/>
      <c r="J70" s="665"/>
      <c r="K70" s="665"/>
      <c r="L70" s="665"/>
      <c r="M70" s="665"/>
      <c r="N70" s="666"/>
      <c r="O70" s="606" t="s">
        <v>360</v>
      </c>
      <c r="P70" s="607"/>
      <c r="Q70" s="608"/>
      <c r="R70" s="608"/>
      <c r="S70" s="608"/>
      <c r="T70" s="608"/>
      <c r="U70" s="608"/>
      <c r="V70" s="609"/>
      <c r="W70" s="610"/>
      <c r="X70" s="608"/>
      <c r="Y70" s="611"/>
      <c r="Z70" s="612"/>
      <c r="AA70" s="608"/>
      <c r="AB70" s="608"/>
      <c r="AC70" s="608"/>
      <c r="AD70" s="608"/>
      <c r="AE70" s="608"/>
      <c r="AF70" s="608"/>
      <c r="AG70" s="608"/>
      <c r="AH70" s="609"/>
      <c r="AI70" s="610"/>
      <c r="AJ70" s="608"/>
      <c r="AK70" s="611"/>
      <c r="AL70" s="612"/>
      <c r="AM70" s="608"/>
      <c r="AN70" s="608"/>
      <c r="AO70" s="608"/>
    </row>
  </sheetData>
  <mergeCells count="560">
    <mergeCell ref="AL70:AO70"/>
    <mergeCell ref="AL66:AO66"/>
    <mergeCell ref="AL67:AO67"/>
    <mergeCell ref="AL68:AO68"/>
    <mergeCell ref="AL69:AO69"/>
    <mergeCell ref="AL62:AO62"/>
    <mergeCell ref="AL63:AO63"/>
    <mergeCell ref="AL64:AO64"/>
    <mergeCell ref="AL65:AO65"/>
    <mergeCell ref="AL58:AO58"/>
    <mergeCell ref="AL59:AO59"/>
    <mergeCell ref="AL60:AO60"/>
    <mergeCell ref="AL61:AO61"/>
    <mergeCell ref="AL54:AO54"/>
    <mergeCell ref="AL55:AO55"/>
    <mergeCell ref="AL56:AO56"/>
    <mergeCell ref="AL57:AO57"/>
    <mergeCell ref="AL50:AO50"/>
    <mergeCell ref="AL51:AO51"/>
    <mergeCell ref="AL52:AO52"/>
    <mergeCell ref="AL53:AO53"/>
    <mergeCell ref="AL46:AO46"/>
    <mergeCell ref="AL47:AO47"/>
    <mergeCell ref="AL48:AO48"/>
    <mergeCell ref="AL49:AO49"/>
    <mergeCell ref="AL42:AO42"/>
    <mergeCell ref="AL43:AO43"/>
    <mergeCell ref="AL44:AO44"/>
    <mergeCell ref="AL45:AO45"/>
    <mergeCell ref="AL38:AO38"/>
    <mergeCell ref="AL39:AO39"/>
    <mergeCell ref="AL40:AO40"/>
    <mergeCell ref="AL41:AO41"/>
    <mergeCell ref="AC70:AE70"/>
    <mergeCell ref="AF70:AH70"/>
    <mergeCell ref="AI70:AK70"/>
    <mergeCell ref="T38:V38"/>
    <mergeCell ref="W38:Y38"/>
    <mergeCell ref="Z38:AB38"/>
    <mergeCell ref="AC68:AE68"/>
    <mergeCell ref="AF68:AH68"/>
    <mergeCell ref="AI68:AK68"/>
    <mergeCell ref="AC69:AE69"/>
    <mergeCell ref="Q70:S70"/>
    <mergeCell ref="T70:V70"/>
    <mergeCell ref="W70:Y70"/>
    <mergeCell ref="Z70:AB70"/>
    <mergeCell ref="Q69:S69"/>
    <mergeCell ref="T69:V69"/>
    <mergeCell ref="W69:Y69"/>
    <mergeCell ref="Z69:AB69"/>
    <mergeCell ref="Q68:S68"/>
    <mergeCell ref="T68:V68"/>
    <mergeCell ref="W68:Y68"/>
    <mergeCell ref="Z68:AB68"/>
    <mergeCell ref="AC67:AE67"/>
    <mergeCell ref="AF67:AH67"/>
    <mergeCell ref="AI67:AK67"/>
    <mergeCell ref="AF69:AH69"/>
    <mergeCell ref="AI69:AK69"/>
    <mergeCell ref="Q67:S67"/>
    <mergeCell ref="T67:V67"/>
    <mergeCell ref="W67:Y67"/>
    <mergeCell ref="Z67:AB67"/>
    <mergeCell ref="AC65:AE65"/>
    <mergeCell ref="AF65:AH65"/>
    <mergeCell ref="AI65:AK65"/>
    <mergeCell ref="Q66:S66"/>
    <mergeCell ref="T66:V66"/>
    <mergeCell ref="W66:Y66"/>
    <mergeCell ref="Z66:AB66"/>
    <mergeCell ref="AC66:AE66"/>
    <mergeCell ref="AF66:AH66"/>
    <mergeCell ref="AI66:AK66"/>
    <mergeCell ref="Q65:S65"/>
    <mergeCell ref="T65:V65"/>
    <mergeCell ref="W65:Y65"/>
    <mergeCell ref="Z65:AB65"/>
    <mergeCell ref="AC63:AE63"/>
    <mergeCell ref="AF63:AH63"/>
    <mergeCell ref="AI63:AK63"/>
    <mergeCell ref="Q64:S64"/>
    <mergeCell ref="T64:V64"/>
    <mergeCell ref="W64:Y64"/>
    <mergeCell ref="Z64:AB64"/>
    <mergeCell ref="AC64:AE64"/>
    <mergeCell ref="AF64:AH64"/>
    <mergeCell ref="AI64:AK64"/>
    <mergeCell ref="Q63:S63"/>
    <mergeCell ref="T63:V63"/>
    <mergeCell ref="W63:Y63"/>
    <mergeCell ref="Z63:AB63"/>
    <mergeCell ref="AC61:AE61"/>
    <mergeCell ref="AF61:AH61"/>
    <mergeCell ref="AI61:AK61"/>
    <mergeCell ref="Q62:S62"/>
    <mergeCell ref="T62:V62"/>
    <mergeCell ref="W62:Y62"/>
    <mergeCell ref="Z62:AB62"/>
    <mergeCell ref="AC62:AE62"/>
    <mergeCell ref="AF62:AH62"/>
    <mergeCell ref="AI62:AK62"/>
    <mergeCell ref="Q61:S61"/>
    <mergeCell ref="T61:V61"/>
    <mergeCell ref="W61:Y61"/>
    <mergeCell ref="Z61:AB61"/>
    <mergeCell ref="AC59:AE59"/>
    <mergeCell ref="AF59:AH59"/>
    <mergeCell ref="AI59:AK59"/>
    <mergeCell ref="Q60:S60"/>
    <mergeCell ref="T60:V60"/>
    <mergeCell ref="W60:Y60"/>
    <mergeCell ref="Z60:AB60"/>
    <mergeCell ref="AC60:AE60"/>
    <mergeCell ref="AF60:AH60"/>
    <mergeCell ref="AI60:AK60"/>
    <mergeCell ref="Q59:S59"/>
    <mergeCell ref="T59:V59"/>
    <mergeCell ref="W59:Y59"/>
    <mergeCell ref="Z59:AB59"/>
    <mergeCell ref="AC57:AE57"/>
    <mergeCell ref="AF57:AH57"/>
    <mergeCell ref="AI57:AK57"/>
    <mergeCell ref="Q58:S58"/>
    <mergeCell ref="T58:V58"/>
    <mergeCell ref="W58:Y58"/>
    <mergeCell ref="Z58:AB58"/>
    <mergeCell ref="AC58:AE58"/>
    <mergeCell ref="AF58:AH58"/>
    <mergeCell ref="AI58:AK58"/>
    <mergeCell ref="Q57:S57"/>
    <mergeCell ref="T57:V57"/>
    <mergeCell ref="W57:Y57"/>
    <mergeCell ref="Z57:AB57"/>
    <mergeCell ref="AC55:AE55"/>
    <mergeCell ref="AF55:AH55"/>
    <mergeCell ref="AI55:AK55"/>
    <mergeCell ref="Q56:S56"/>
    <mergeCell ref="T56:V56"/>
    <mergeCell ref="W56:Y56"/>
    <mergeCell ref="Z56:AB56"/>
    <mergeCell ref="AC56:AE56"/>
    <mergeCell ref="AF56:AH56"/>
    <mergeCell ref="AI56:AK56"/>
    <mergeCell ref="Q55:S55"/>
    <mergeCell ref="T55:V55"/>
    <mergeCell ref="W55:Y55"/>
    <mergeCell ref="Z55:AB55"/>
    <mergeCell ref="AC53:AE53"/>
    <mergeCell ref="AF53:AH53"/>
    <mergeCell ref="AI53:AK53"/>
    <mergeCell ref="Q54:S54"/>
    <mergeCell ref="T54:V54"/>
    <mergeCell ref="W54:Y54"/>
    <mergeCell ref="Z54:AB54"/>
    <mergeCell ref="AC54:AE54"/>
    <mergeCell ref="AF54:AH54"/>
    <mergeCell ref="AI54:AK54"/>
    <mergeCell ref="Q53:S53"/>
    <mergeCell ref="T53:V53"/>
    <mergeCell ref="W53:Y53"/>
    <mergeCell ref="Z53:AB53"/>
    <mergeCell ref="AC51:AE51"/>
    <mergeCell ref="AF51:AH51"/>
    <mergeCell ref="AI51:AK51"/>
    <mergeCell ref="Q52:S52"/>
    <mergeCell ref="T52:V52"/>
    <mergeCell ref="W52:Y52"/>
    <mergeCell ref="Z52:AB52"/>
    <mergeCell ref="AC52:AE52"/>
    <mergeCell ref="AF52:AH52"/>
    <mergeCell ref="AI52:AK52"/>
    <mergeCell ref="Q51:S51"/>
    <mergeCell ref="T51:V51"/>
    <mergeCell ref="W51:Y51"/>
    <mergeCell ref="Z51:AB51"/>
    <mergeCell ref="AC49:AE49"/>
    <mergeCell ref="AF49:AH49"/>
    <mergeCell ref="AI49:AK49"/>
    <mergeCell ref="Q50:S50"/>
    <mergeCell ref="T50:V50"/>
    <mergeCell ref="W50:Y50"/>
    <mergeCell ref="Z50:AB50"/>
    <mergeCell ref="AC50:AE50"/>
    <mergeCell ref="AF50:AH50"/>
    <mergeCell ref="AI50:AK50"/>
    <mergeCell ref="Q49:S49"/>
    <mergeCell ref="T49:V49"/>
    <mergeCell ref="W49:Y49"/>
    <mergeCell ref="Z49:AB49"/>
    <mergeCell ref="AC47:AE47"/>
    <mergeCell ref="AF47:AH47"/>
    <mergeCell ref="AI47:AK47"/>
    <mergeCell ref="Q48:S48"/>
    <mergeCell ref="T48:V48"/>
    <mergeCell ref="W48:Y48"/>
    <mergeCell ref="Z48:AB48"/>
    <mergeCell ref="AC48:AE48"/>
    <mergeCell ref="AF48:AH48"/>
    <mergeCell ref="AI48:AK48"/>
    <mergeCell ref="Q47:S47"/>
    <mergeCell ref="T47:V47"/>
    <mergeCell ref="W47:Y47"/>
    <mergeCell ref="Z47:AB47"/>
    <mergeCell ref="AC45:AE45"/>
    <mergeCell ref="AF45:AH45"/>
    <mergeCell ref="AI45:AK45"/>
    <mergeCell ref="Q46:S46"/>
    <mergeCell ref="T46:V46"/>
    <mergeCell ref="W46:Y46"/>
    <mergeCell ref="Z46:AB46"/>
    <mergeCell ref="AC46:AE46"/>
    <mergeCell ref="AF46:AH46"/>
    <mergeCell ref="AI46:AK46"/>
    <mergeCell ref="Q45:S45"/>
    <mergeCell ref="T45:V45"/>
    <mergeCell ref="W45:Y45"/>
    <mergeCell ref="Z45:AB45"/>
    <mergeCell ref="AC43:AE43"/>
    <mergeCell ref="AF43:AH43"/>
    <mergeCell ref="AI43:AK43"/>
    <mergeCell ref="Q44:S44"/>
    <mergeCell ref="T44:V44"/>
    <mergeCell ref="W44:Y44"/>
    <mergeCell ref="Z44:AB44"/>
    <mergeCell ref="AC44:AE44"/>
    <mergeCell ref="AF44:AH44"/>
    <mergeCell ref="AI44:AK44"/>
    <mergeCell ref="Q43:S43"/>
    <mergeCell ref="T43:V43"/>
    <mergeCell ref="W43:Y43"/>
    <mergeCell ref="Z43:AB43"/>
    <mergeCell ref="AC41:AE41"/>
    <mergeCell ref="AF41:AH41"/>
    <mergeCell ref="AI41:AK41"/>
    <mergeCell ref="Q42:S42"/>
    <mergeCell ref="T42:V42"/>
    <mergeCell ref="W42:Y42"/>
    <mergeCell ref="Z42:AB42"/>
    <mergeCell ref="AC42:AE42"/>
    <mergeCell ref="AF42:AH42"/>
    <mergeCell ref="AI42:AK42"/>
    <mergeCell ref="Q41:S41"/>
    <mergeCell ref="T41:V41"/>
    <mergeCell ref="W41:Y41"/>
    <mergeCell ref="Z41:AB41"/>
    <mergeCell ref="AC39:AE39"/>
    <mergeCell ref="AF39:AH39"/>
    <mergeCell ref="AI39:AK39"/>
    <mergeCell ref="Q40:S40"/>
    <mergeCell ref="T40:V40"/>
    <mergeCell ref="W40:Y40"/>
    <mergeCell ref="Z40:AB40"/>
    <mergeCell ref="AC40:AE40"/>
    <mergeCell ref="AF40:AH40"/>
    <mergeCell ref="AI40:AK40"/>
    <mergeCell ref="Q39:S39"/>
    <mergeCell ref="T39:V39"/>
    <mergeCell ref="W39:Y39"/>
    <mergeCell ref="Z39:AB39"/>
    <mergeCell ref="Q38:S38"/>
    <mergeCell ref="AC37:AE37"/>
    <mergeCell ref="AF37:AH37"/>
    <mergeCell ref="AI37:AK37"/>
    <mergeCell ref="AC38:AE38"/>
    <mergeCell ref="AF38:AH38"/>
    <mergeCell ref="AI38:AK38"/>
    <mergeCell ref="AL37:AO37"/>
    <mergeCell ref="Q37:S37"/>
    <mergeCell ref="T37:V37"/>
    <mergeCell ref="W37:Y37"/>
    <mergeCell ref="Z37:AB37"/>
    <mergeCell ref="AC36:AE36"/>
    <mergeCell ref="AF36:AH36"/>
    <mergeCell ref="AI36:AK36"/>
    <mergeCell ref="AL36:AO36"/>
    <mergeCell ref="Q36:S36"/>
    <mergeCell ref="T36:V36"/>
    <mergeCell ref="W36:Y36"/>
    <mergeCell ref="Z36:AB36"/>
    <mergeCell ref="AC35:AE35"/>
    <mergeCell ref="AF35:AH35"/>
    <mergeCell ref="AI35:AK35"/>
    <mergeCell ref="AL35:AO35"/>
    <mergeCell ref="Q35:S35"/>
    <mergeCell ref="T35:V35"/>
    <mergeCell ref="W35:Y35"/>
    <mergeCell ref="Z35:AB35"/>
    <mergeCell ref="AC34:AE34"/>
    <mergeCell ref="AF34:AH34"/>
    <mergeCell ref="AI34:AK34"/>
    <mergeCell ref="AL34:AO34"/>
    <mergeCell ref="Q34:S34"/>
    <mergeCell ref="T34:V34"/>
    <mergeCell ref="W34:Y34"/>
    <mergeCell ref="Z34:AB34"/>
    <mergeCell ref="AC33:AE33"/>
    <mergeCell ref="AF33:AH33"/>
    <mergeCell ref="AI33:AK33"/>
    <mergeCell ref="AL33:AO33"/>
    <mergeCell ref="Q33:S33"/>
    <mergeCell ref="T33:V33"/>
    <mergeCell ref="W33:Y33"/>
    <mergeCell ref="Z33:AB33"/>
    <mergeCell ref="AC32:AE32"/>
    <mergeCell ref="AF32:AH32"/>
    <mergeCell ref="AI32:AK32"/>
    <mergeCell ref="AL32:AO32"/>
    <mergeCell ref="Q32:S32"/>
    <mergeCell ref="T32:V32"/>
    <mergeCell ref="W32:Y32"/>
    <mergeCell ref="Z32:AB32"/>
    <mergeCell ref="AC31:AE31"/>
    <mergeCell ref="AF31:AH31"/>
    <mergeCell ref="AI31:AK31"/>
    <mergeCell ref="AL31:AO31"/>
    <mergeCell ref="Q31:S31"/>
    <mergeCell ref="T31:V31"/>
    <mergeCell ref="W31:Y31"/>
    <mergeCell ref="Z31:AB31"/>
    <mergeCell ref="AC30:AE30"/>
    <mergeCell ref="AF30:AH30"/>
    <mergeCell ref="AI30:AK30"/>
    <mergeCell ref="AL30:AO30"/>
    <mergeCell ref="Q30:S30"/>
    <mergeCell ref="T30:V30"/>
    <mergeCell ref="W30:Y30"/>
    <mergeCell ref="Z30:AB30"/>
    <mergeCell ref="AC29:AE29"/>
    <mergeCell ref="AF29:AH29"/>
    <mergeCell ref="AI29:AK29"/>
    <mergeCell ref="AL29:AO29"/>
    <mergeCell ref="Q29:S29"/>
    <mergeCell ref="T29:V29"/>
    <mergeCell ref="W29:Y29"/>
    <mergeCell ref="Z29:AB29"/>
    <mergeCell ref="AC28:AE28"/>
    <mergeCell ref="AF28:AH28"/>
    <mergeCell ref="AI28:AK28"/>
    <mergeCell ref="AL28:AO28"/>
    <mergeCell ref="Q28:S28"/>
    <mergeCell ref="T28:V28"/>
    <mergeCell ref="W28:Y28"/>
    <mergeCell ref="Z28:AB28"/>
    <mergeCell ref="AC27:AE27"/>
    <mergeCell ref="AF27:AH27"/>
    <mergeCell ref="AI27:AK27"/>
    <mergeCell ref="AL27:AO27"/>
    <mergeCell ref="Q27:S27"/>
    <mergeCell ref="T27:V27"/>
    <mergeCell ref="W27:Y27"/>
    <mergeCell ref="Z27:AB27"/>
    <mergeCell ref="AC26:AE26"/>
    <mergeCell ref="AF26:AH26"/>
    <mergeCell ref="AI26:AK26"/>
    <mergeCell ref="AL26:AO26"/>
    <mergeCell ref="Q26:S26"/>
    <mergeCell ref="T26:V26"/>
    <mergeCell ref="W26:Y26"/>
    <mergeCell ref="Z26:AB26"/>
    <mergeCell ref="AC25:AE25"/>
    <mergeCell ref="AF25:AH25"/>
    <mergeCell ref="AI25:AK25"/>
    <mergeCell ref="AL25:AO25"/>
    <mergeCell ref="Q25:S25"/>
    <mergeCell ref="T25:V25"/>
    <mergeCell ref="W25:Y25"/>
    <mergeCell ref="Z25:AB25"/>
    <mergeCell ref="AC24:AE24"/>
    <mergeCell ref="AF24:AH24"/>
    <mergeCell ref="AI24:AK24"/>
    <mergeCell ref="AL24:AO24"/>
    <mergeCell ref="Q24:S24"/>
    <mergeCell ref="T24:V24"/>
    <mergeCell ref="W24:Y24"/>
    <mergeCell ref="Z24:AB24"/>
    <mergeCell ref="AC23:AE23"/>
    <mergeCell ref="AF23:AH23"/>
    <mergeCell ref="AI23:AK23"/>
    <mergeCell ref="AL23:AO23"/>
    <mergeCell ref="Q23:S23"/>
    <mergeCell ref="T23:V23"/>
    <mergeCell ref="W23:Y23"/>
    <mergeCell ref="Z23:AB23"/>
    <mergeCell ref="AC22:AE22"/>
    <mergeCell ref="AF22:AH22"/>
    <mergeCell ref="AI22:AK22"/>
    <mergeCell ref="AL22:AO22"/>
    <mergeCell ref="Q22:S22"/>
    <mergeCell ref="T22:V22"/>
    <mergeCell ref="W22:Y22"/>
    <mergeCell ref="Z22:AB22"/>
    <mergeCell ref="AC21:AE21"/>
    <mergeCell ref="AF21:AH21"/>
    <mergeCell ref="AI21:AK21"/>
    <mergeCell ref="AL21:AO21"/>
    <mergeCell ref="Q21:S21"/>
    <mergeCell ref="T21:V21"/>
    <mergeCell ref="W21:Y21"/>
    <mergeCell ref="Z21:AB21"/>
    <mergeCell ref="AC20:AE20"/>
    <mergeCell ref="AF20:AH20"/>
    <mergeCell ref="AI20:AK20"/>
    <mergeCell ref="AL20:AO20"/>
    <mergeCell ref="Q20:S20"/>
    <mergeCell ref="T20:V20"/>
    <mergeCell ref="W20:Y20"/>
    <mergeCell ref="Z20:AB20"/>
    <mergeCell ref="AC19:AE19"/>
    <mergeCell ref="AF19:AH19"/>
    <mergeCell ref="AI19:AK19"/>
    <mergeCell ref="AL19:AO19"/>
    <mergeCell ref="Q19:S19"/>
    <mergeCell ref="T19:V19"/>
    <mergeCell ref="W19:Y19"/>
    <mergeCell ref="Z19:AB19"/>
    <mergeCell ref="AC18:AE18"/>
    <mergeCell ref="AF18:AH18"/>
    <mergeCell ref="AI18:AK18"/>
    <mergeCell ref="AL18:AO18"/>
    <mergeCell ref="Q18:S18"/>
    <mergeCell ref="T18:V18"/>
    <mergeCell ref="W18:Y18"/>
    <mergeCell ref="Z18:AB18"/>
    <mergeCell ref="AC17:AE17"/>
    <mergeCell ref="AF17:AH17"/>
    <mergeCell ref="AI17:AK17"/>
    <mergeCell ref="AL17:AO17"/>
    <mergeCell ref="Q17:S17"/>
    <mergeCell ref="T17:V17"/>
    <mergeCell ref="W17:Y17"/>
    <mergeCell ref="Z17:AB17"/>
    <mergeCell ref="AC16:AE16"/>
    <mergeCell ref="AF16:AH16"/>
    <mergeCell ref="AI16:AK16"/>
    <mergeCell ref="AL16:AO16"/>
    <mergeCell ref="Q16:S16"/>
    <mergeCell ref="T16:V16"/>
    <mergeCell ref="W16:Y16"/>
    <mergeCell ref="Z16:AB16"/>
    <mergeCell ref="AC15:AE15"/>
    <mergeCell ref="AF15:AH15"/>
    <mergeCell ref="AI15:AK15"/>
    <mergeCell ref="AL15:AO15"/>
    <mergeCell ref="Q15:S15"/>
    <mergeCell ref="T15:V15"/>
    <mergeCell ref="W15:Y15"/>
    <mergeCell ref="Z15:AB15"/>
    <mergeCell ref="AC14:AE14"/>
    <mergeCell ref="AF14:AH14"/>
    <mergeCell ref="AI14:AK14"/>
    <mergeCell ref="AL14:AO14"/>
    <mergeCell ref="Q14:S14"/>
    <mergeCell ref="T14:V14"/>
    <mergeCell ref="W14:Y14"/>
    <mergeCell ref="Z14:AB14"/>
    <mergeCell ref="AC13:AE13"/>
    <mergeCell ref="AF13:AH13"/>
    <mergeCell ref="AI13:AK13"/>
    <mergeCell ref="AL13:AO13"/>
    <mergeCell ref="Q13:S13"/>
    <mergeCell ref="T13:V13"/>
    <mergeCell ref="W13:Y13"/>
    <mergeCell ref="Z13:AB13"/>
    <mergeCell ref="AC12:AE12"/>
    <mergeCell ref="AF12:AH12"/>
    <mergeCell ref="AI12:AK12"/>
    <mergeCell ref="AL12:AO12"/>
    <mergeCell ref="Q12:S12"/>
    <mergeCell ref="T12:V12"/>
    <mergeCell ref="W12:Y12"/>
    <mergeCell ref="Z12:AB12"/>
    <mergeCell ref="AC11:AE11"/>
    <mergeCell ref="AF11:AH11"/>
    <mergeCell ref="AI11:AK11"/>
    <mergeCell ref="AL11:AO11"/>
    <mergeCell ref="Q11:S11"/>
    <mergeCell ref="T11:V11"/>
    <mergeCell ref="W11:Y11"/>
    <mergeCell ref="Z11:AB11"/>
    <mergeCell ref="D65:N65"/>
    <mergeCell ref="D66:N66"/>
    <mergeCell ref="O8:P10"/>
    <mergeCell ref="D60:N60"/>
    <mergeCell ref="D61:N61"/>
    <mergeCell ref="D62:N62"/>
    <mergeCell ref="D64:N64"/>
    <mergeCell ref="E15:N15"/>
    <mergeCell ref="E16:N16"/>
    <mergeCell ref="A8:D10"/>
    <mergeCell ref="A11:D13"/>
    <mergeCell ref="E8:N10"/>
    <mergeCell ref="E11:N11"/>
    <mergeCell ref="E12:N12"/>
    <mergeCell ref="E13:N13"/>
    <mergeCell ref="C55:N55"/>
    <mergeCell ref="C59:N59"/>
    <mergeCell ref="C63:N63"/>
    <mergeCell ref="D52:N52"/>
    <mergeCell ref="D53:N53"/>
    <mergeCell ref="D54:N54"/>
    <mergeCell ref="D56:N56"/>
    <mergeCell ref="D57:N57"/>
    <mergeCell ref="D58:N58"/>
    <mergeCell ref="C51:N51"/>
    <mergeCell ref="D48:N48"/>
    <mergeCell ref="D49:N49"/>
    <mergeCell ref="D50:N50"/>
    <mergeCell ref="A14:D23"/>
    <mergeCell ref="A24:D36"/>
    <mergeCell ref="E14:N14"/>
    <mergeCell ref="E24:N24"/>
    <mergeCell ref="E21:N21"/>
    <mergeCell ref="E18:N18"/>
    <mergeCell ref="E19:N19"/>
    <mergeCell ref="E20:N20"/>
    <mergeCell ref="E17:N17"/>
    <mergeCell ref="E27:N27"/>
    <mergeCell ref="C47:N47"/>
    <mergeCell ref="D44:N44"/>
    <mergeCell ref="D45:N45"/>
    <mergeCell ref="D46:N46"/>
    <mergeCell ref="D41:N41"/>
    <mergeCell ref="D42:N42"/>
    <mergeCell ref="C43:N43"/>
    <mergeCell ref="E22:N22"/>
    <mergeCell ref="E23:N23"/>
    <mergeCell ref="E32:N32"/>
    <mergeCell ref="E33:N33"/>
    <mergeCell ref="E34:N34"/>
    <mergeCell ref="E25:N25"/>
    <mergeCell ref="E26:N26"/>
    <mergeCell ref="Q8:Y8"/>
    <mergeCell ref="T9:V9"/>
    <mergeCell ref="W9:Y10"/>
    <mergeCell ref="Q10:V10"/>
    <mergeCell ref="E28:N28"/>
    <mergeCell ref="E29:N29"/>
    <mergeCell ref="E30:N30"/>
    <mergeCell ref="E31:N31"/>
    <mergeCell ref="D70:N70"/>
    <mergeCell ref="A1:AO1"/>
    <mergeCell ref="C39:N39"/>
    <mergeCell ref="B38:N38"/>
    <mergeCell ref="D40:N40"/>
    <mergeCell ref="Z8:AK8"/>
    <mergeCell ref="Z10:AH10"/>
    <mergeCell ref="AL8:AO10"/>
    <mergeCell ref="A37:N37"/>
    <mergeCell ref="Z9:AB9"/>
    <mergeCell ref="AF2:AO2"/>
    <mergeCell ref="C67:N67"/>
    <mergeCell ref="D68:N68"/>
    <mergeCell ref="D69:N69"/>
    <mergeCell ref="AC9:AE9"/>
    <mergeCell ref="AF9:AH9"/>
    <mergeCell ref="AI9:AK10"/>
    <mergeCell ref="E36:N36"/>
    <mergeCell ref="Q9:S9"/>
    <mergeCell ref="E35:N35"/>
  </mergeCells>
  <printOptions horizontalCentered="1"/>
  <pageMargins left="0.35433070866141736" right="0.35433070866141736" top="0.35433070866141736" bottom="0.1968503937007874" header="0.31496062992125984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A34">
      <selection activeCell="AG47" sqref="AG47:AK48"/>
    </sheetView>
  </sheetViews>
  <sheetFormatPr defaultColWidth="9.140625" defaultRowHeight="12.75"/>
  <cols>
    <col min="1" max="13" width="3.28125" style="672" customWidth="1"/>
    <col min="14" max="14" width="3.421875" style="672" customWidth="1"/>
    <col min="15" max="37" width="3.28125" style="672" customWidth="1"/>
    <col min="38" max="16384" width="9.140625" style="672" customWidth="1"/>
  </cols>
  <sheetData>
    <row r="1" spans="35:36" ht="15.75" customHeight="1" thickBot="1" thickTop="1">
      <c r="AI1" s="673">
        <v>0</v>
      </c>
      <c r="AJ1" s="674">
        <v>1</v>
      </c>
    </row>
    <row r="2" spans="1:37" ht="13.5" thickTop="1">
      <c r="A2" s="675"/>
      <c r="J2" s="676"/>
      <c r="L2" s="676"/>
      <c r="M2" s="676"/>
      <c r="AH2" s="677" t="s">
        <v>0</v>
      </c>
      <c r="AI2" s="677"/>
      <c r="AJ2" s="677"/>
      <c r="AK2" s="677"/>
    </row>
    <row r="3" spans="1:37" ht="16.5">
      <c r="A3" s="678" t="s">
        <v>642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</row>
    <row r="5" spans="1:37" ht="12.75">
      <c r="A5" s="679" t="s">
        <v>643</v>
      </c>
      <c r="B5" s="679"/>
      <c r="AA5" s="680" t="s">
        <v>2</v>
      </c>
      <c r="AB5" s="680"/>
      <c r="AC5" s="680"/>
      <c r="AD5" s="680"/>
      <c r="AE5" s="680"/>
      <c r="AF5" s="680"/>
      <c r="AG5" s="680"/>
      <c r="AH5" s="680"/>
      <c r="AI5" s="680"/>
      <c r="AJ5" s="680"/>
      <c r="AK5" s="680"/>
    </row>
    <row r="6" spans="1:37" ht="12.75">
      <c r="A6" s="681"/>
      <c r="B6" s="682"/>
      <c r="AA6" s="680" t="s">
        <v>3</v>
      </c>
      <c r="AB6" s="680"/>
      <c r="AC6" s="680"/>
      <c r="AD6" s="680"/>
      <c r="AE6" s="680"/>
      <c r="AF6" s="680"/>
      <c r="AG6" s="680"/>
      <c r="AH6" s="680"/>
      <c r="AI6" s="680"/>
      <c r="AJ6" s="680"/>
      <c r="AK6" s="680"/>
    </row>
    <row r="7" ht="13.5" thickBot="1"/>
    <row r="8" spans="1:37" ht="15.75" customHeight="1" thickBot="1" thickTop="1">
      <c r="A8" s="673">
        <v>5</v>
      </c>
      <c r="B8" s="683">
        <v>1</v>
      </c>
      <c r="C8" s="683">
        <v>3</v>
      </c>
      <c r="D8" s="683">
        <v>0</v>
      </c>
      <c r="E8" s="683">
        <v>0</v>
      </c>
      <c r="F8" s="684">
        <v>9</v>
      </c>
      <c r="G8" s="681"/>
      <c r="H8" s="673">
        <v>1</v>
      </c>
      <c r="I8" s="683">
        <v>2</v>
      </c>
      <c r="J8" s="683">
        <v>5</v>
      </c>
      <c r="K8" s="684">
        <v>4</v>
      </c>
      <c r="L8" s="681"/>
      <c r="M8" s="673">
        <v>0</v>
      </c>
      <c r="N8" s="684">
        <v>1</v>
      </c>
      <c r="O8" s="681"/>
      <c r="P8" s="673">
        <v>2</v>
      </c>
      <c r="Q8" s="683">
        <v>8</v>
      </c>
      <c r="R8" s="683">
        <v>0</v>
      </c>
      <c r="S8" s="684">
        <v>0</v>
      </c>
      <c r="T8" s="681"/>
      <c r="U8" s="673">
        <v>7</v>
      </c>
      <c r="V8" s="683">
        <v>5</v>
      </c>
      <c r="W8" s="683">
        <v>1</v>
      </c>
      <c r="X8" s="683">
        <v>1</v>
      </c>
      <c r="Y8" s="683">
        <v>1</v>
      </c>
      <c r="Z8" s="684">
        <v>5</v>
      </c>
      <c r="AA8" s="685"/>
      <c r="AB8" s="686">
        <v>3</v>
      </c>
      <c r="AC8" s="687">
        <v>7</v>
      </c>
      <c r="AD8" s="688"/>
      <c r="AE8" s="686">
        <v>2</v>
      </c>
      <c r="AF8" s="689">
        <v>0</v>
      </c>
      <c r="AG8" s="689">
        <v>0</v>
      </c>
      <c r="AH8" s="687">
        <v>8</v>
      </c>
      <c r="AI8" s="690"/>
      <c r="AJ8" s="684">
        <v>2</v>
      </c>
      <c r="AK8" s="682"/>
    </row>
    <row r="9" spans="1:37" ht="13.5" customHeight="1" thickTop="1">
      <c r="A9" s="691" t="s">
        <v>4</v>
      </c>
      <c r="B9" s="691"/>
      <c r="C9" s="691"/>
      <c r="D9" s="691"/>
      <c r="E9" s="691"/>
      <c r="F9" s="691"/>
      <c r="G9" s="692"/>
      <c r="H9" s="691" t="s">
        <v>5</v>
      </c>
      <c r="I9" s="691"/>
      <c r="J9" s="691"/>
      <c r="K9" s="691"/>
      <c r="L9" s="692"/>
      <c r="M9" s="691" t="s">
        <v>644</v>
      </c>
      <c r="N9" s="691"/>
      <c r="O9" s="692"/>
      <c r="P9" s="691" t="s">
        <v>645</v>
      </c>
      <c r="Q9" s="691"/>
      <c r="R9" s="691"/>
      <c r="S9" s="691"/>
      <c r="T9" s="692"/>
      <c r="U9" s="691" t="s">
        <v>8</v>
      </c>
      <c r="V9" s="691"/>
      <c r="W9" s="691"/>
      <c r="X9" s="691"/>
      <c r="Y9" s="691"/>
      <c r="Z9" s="691"/>
      <c r="AA9" s="681"/>
      <c r="AB9" s="691" t="s">
        <v>9</v>
      </c>
      <c r="AC9" s="691"/>
      <c r="AD9" s="681"/>
      <c r="AE9" s="691" t="s">
        <v>10</v>
      </c>
      <c r="AF9" s="691"/>
      <c r="AG9" s="691"/>
      <c r="AH9" s="691"/>
      <c r="AI9" s="692" t="s">
        <v>11</v>
      </c>
      <c r="AJ9" s="692"/>
      <c r="AK9" s="692"/>
    </row>
    <row r="10" spans="1:37" ht="12.75" customHeight="1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 t="s">
        <v>42</v>
      </c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81"/>
      <c r="AB10" s="692"/>
      <c r="AC10" s="692"/>
      <c r="AD10" s="681"/>
      <c r="AE10" s="693"/>
      <c r="AF10" s="693"/>
      <c r="AG10" s="693"/>
      <c r="AH10" s="693"/>
      <c r="AI10" s="692"/>
      <c r="AJ10" s="692"/>
      <c r="AK10" s="692"/>
    </row>
    <row r="11" spans="1:37" ht="12.75">
      <c r="A11" s="682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</row>
    <row r="12" spans="1:37" ht="15" customHeight="1">
      <c r="A12" s="694" t="s">
        <v>646</v>
      </c>
      <c r="B12" s="694"/>
      <c r="C12" s="694"/>
      <c r="D12" s="694"/>
      <c r="E12" s="694"/>
      <c r="F12" s="694"/>
      <c r="G12" s="694"/>
      <c r="H12" s="695" t="s">
        <v>647</v>
      </c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</row>
    <row r="13" spans="1:37" ht="15" customHeight="1">
      <c r="A13" s="694"/>
      <c r="B13" s="694"/>
      <c r="C13" s="694"/>
      <c r="D13" s="694"/>
      <c r="E13" s="694"/>
      <c r="F13" s="694"/>
      <c r="G13" s="694"/>
      <c r="H13" s="695" t="s">
        <v>648</v>
      </c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</row>
    <row r="14" spans="1:37" ht="44.25" customHeight="1">
      <c r="A14" s="694"/>
      <c r="B14" s="694"/>
      <c r="C14" s="694"/>
      <c r="D14" s="694"/>
      <c r="E14" s="694"/>
      <c r="F14" s="694"/>
      <c r="G14" s="694"/>
      <c r="H14" s="696" t="s">
        <v>14</v>
      </c>
      <c r="I14" s="696"/>
      <c r="J14" s="696" t="s">
        <v>649</v>
      </c>
      <c r="K14" s="696"/>
      <c r="L14" s="696"/>
      <c r="M14" s="696"/>
      <c r="N14" s="696"/>
      <c r="O14" s="696"/>
      <c r="P14" s="696"/>
      <c r="Q14" s="696"/>
      <c r="R14" s="696" t="s">
        <v>650</v>
      </c>
      <c r="S14" s="696"/>
      <c r="T14" s="696"/>
      <c r="U14" s="696" t="s">
        <v>651</v>
      </c>
      <c r="V14" s="696"/>
      <c r="W14" s="696"/>
      <c r="X14" s="696"/>
      <c r="Y14" s="696"/>
      <c r="Z14" s="696"/>
      <c r="AA14" s="696" t="s">
        <v>652</v>
      </c>
      <c r="AB14" s="696"/>
      <c r="AC14" s="696"/>
      <c r="AD14" s="696"/>
      <c r="AE14" s="696"/>
      <c r="AF14" s="696"/>
      <c r="AG14" s="696" t="s">
        <v>653</v>
      </c>
      <c r="AH14" s="696"/>
      <c r="AI14" s="696"/>
      <c r="AJ14" s="696"/>
      <c r="AK14" s="696"/>
    </row>
    <row r="15" spans="1:37" ht="15" customHeight="1">
      <c r="A15" s="694"/>
      <c r="B15" s="694"/>
      <c r="C15" s="694"/>
      <c r="D15" s="694"/>
      <c r="E15" s="694"/>
      <c r="F15" s="694"/>
      <c r="G15" s="694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7" t="s">
        <v>654</v>
      </c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</row>
    <row r="16" spans="1:37" ht="12.75">
      <c r="A16" s="697">
        <v>1</v>
      </c>
      <c r="B16" s="698"/>
      <c r="C16" s="698"/>
      <c r="D16" s="698"/>
      <c r="E16" s="698"/>
      <c r="F16" s="698"/>
      <c r="G16" s="698"/>
      <c r="H16" s="698">
        <v>2</v>
      </c>
      <c r="I16" s="698"/>
      <c r="J16" s="697">
        <v>3</v>
      </c>
      <c r="K16" s="697"/>
      <c r="L16" s="697"/>
      <c r="M16" s="697"/>
      <c r="N16" s="697"/>
      <c r="O16" s="697"/>
      <c r="P16" s="697"/>
      <c r="Q16" s="697"/>
      <c r="R16" s="697">
        <v>4</v>
      </c>
      <c r="S16" s="697"/>
      <c r="T16" s="697"/>
      <c r="U16" s="697">
        <v>5</v>
      </c>
      <c r="V16" s="697"/>
      <c r="W16" s="697"/>
      <c r="X16" s="697"/>
      <c r="Y16" s="697"/>
      <c r="Z16" s="697"/>
      <c r="AA16" s="697">
        <v>6</v>
      </c>
      <c r="AB16" s="697"/>
      <c r="AC16" s="697"/>
      <c r="AD16" s="697"/>
      <c r="AE16" s="697"/>
      <c r="AF16" s="697"/>
      <c r="AG16" s="697">
        <v>7</v>
      </c>
      <c r="AH16" s="697"/>
      <c r="AI16" s="697"/>
      <c r="AJ16" s="697"/>
      <c r="AK16" s="697"/>
    </row>
    <row r="17" spans="1:37" ht="12.75">
      <c r="A17" s="699"/>
      <c r="B17" s="700">
        <v>8</v>
      </c>
      <c r="C17" s="700">
        <v>5</v>
      </c>
      <c r="D17" s="700">
        <v>3</v>
      </c>
      <c r="E17" s="700">
        <v>3</v>
      </c>
      <c r="F17" s="700">
        <v>1</v>
      </c>
      <c r="G17" s="700">
        <v>1</v>
      </c>
      <c r="H17" s="700">
        <v>0</v>
      </c>
      <c r="I17" s="700">
        <v>1</v>
      </c>
      <c r="J17" s="701"/>
      <c r="K17" s="697"/>
      <c r="L17" s="697"/>
      <c r="M17" s="697"/>
      <c r="N17" s="697"/>
      <c r="O17" s="697"/>
      <c r="P17" s="697"/>
      <c r="Q17" s="697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</row>
    <row r="18" spans="1:37" ht="12.75">
      <c r="A18" s="703" t="s">
        <v>655</v>
      </c>
      <c r="B18" s="693"/>
      <c r="C18" s="693"/>
      <c r="D18" s="693"/>
      <c r="E18" s="693"/>
      <c r="F18" s="693"/>
      <c r="G18" s="693"/>
      <c r="H18" s="703"/>
      <c r="I18" s="704"/>
      <c r="J18" s="697"/>
      <c r="K18" s="697"/>
      <c r="L18" s="697"/>
      <c r="M18" s="697"/>
      <c r="N18" s="697"/>
      <c r="O18" s="697"/>
      <c r="P18" s="697"/>
      <c r="Q18" s="697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</row>
    <row r="19" spans="1:37" ht="12.75">
      <c r="A19" s="703"/>
      <c r="B19" s="693"/>
      <c r="C19" s="693"/>
      <c r="D19" s="693"/>
      <c r="E19" s="693"/>
      <c r="F19" s="693"/>
      <c r="G19" s="693"/>
      <c r="H19" s="700">
        <v>0</v>
      </c>
      <c r="I19" s="700">
        <v>2</v>
      </c>
      <c r="J19" s="701" t="s">
        <v>656</v>
      </c>
      <c r="K19" s="697"/>
      <c r="L19" s="697"/>
      <c r="M19" s="697"/>
      <c r="N19" s="697"/>
      <c r="O19" s="697"/>
      <c r="P19" s="697"/>
      <c r="Q19" s="697"/>
      <c r="R19" s="702" t="s">
        <v>657</v>
      </c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5">
        <v>3354</v>
      </c>
      <c r="AH19" s="705"/>
      <c r="AI19" s="705"/>
      <c r="AJ19" s="705"/>
      <c r="AK19" s="705"/>
    </row>
    <row r="20" spans="1:37" ht="12.75">
      <c r="A20" s="703"/>
      <c r="B20" s="693"/>
      <c r="C20" s="693"/>
      <c r="D20" s="693"/>
      <c r="E20" s="693"/>
      <c r="F20" s="693"/>
      <c r="G20" s="693"/>
      <c r="H20" s="703"/>
      <c r="I20" s="704"/>
      <c r="J20" s="697"/>
      <c r="K20" s="697"/>
      <c r="L20" s="697"/>
      <c r="M20" s="697"/>
      <c r="N20" s="697"/>
      <c r="O20" s="697"/>
      <c r="P20" s="697"/>
      <c r="Q20" s="697"/>
      <c r="R20" s="702"/>
      <c r="S20" s="702"/>
      <c r="T20" s="702"/>
      <c r="U20" s="702"/>
      <c r="V20" s="702"/>
      <c r="W20" s="702"/>
      <c r="X20" s="702"/>
      <c r="Y20" s="702"/>
      <c r="Z20" s="702"/>
      <c r="AA20" s="702"/>
      <c r="AB20" s="702"/>
      <c r="AC20" s="702"/>
      <c r="AD20" s="702"/>
      <c r="AE20" s="702"/>
      <c r="AF20" s="702"/>
      <c r="AG20" s="705"/>
      <c r="AH20" s="705"/>
      <c r="AI20" s="705"/>
      <c r="AJ20" s="705"/>
      <c r="AK20" s="705"/>
    </row>
    <row r="21" spans="1:37" ht="12.75">
      <c r="A21" s="706"/>
      <c r="B21" s="700">
        <v>8</v>
      </c>
      <c r="C21" s="700">
        <v>5</v>
      </c>
      <c r="D21" s="700">
        <v>3</v>
      </c>
      <c r="E21" s="700">
        <v>3</v>
      </c>
      <c r="F21" s="700">
        <v>2</v>
      </c>
      <c r="G21" s="700">
        <v>2</v>
      </c>
      <c r="H21" s="700">
        <v>0</v>
      </c>
      <c r="I21" s="700">
        <v>1</v>
      </c>
      <c r="J21" s="701"/>
      <c r="K21" s="697"/>
      <c r="L21" s="697"/>
      <c r="M21" s="697"/>
      <c r="N21" s="697"/>
      <c r="O21" s="697"/>
      <c r="P21" s="697"/>
      <c r="Q21" s="697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5"/>
      <c r="AH21" s="705"/>
      <c r="AI21" s="705"/>
      <c r="AJ21" s="705"/>
      <c r="AK21" s="705"/>
    </row>
    <row r="22" spans="1:37" ht="12.75">
      <c r="A22" s="703" t="s">
        <v>658</v>
      </c>
      <c r="B22" s="693"/>
      <c r="C22" s="693"/>
      <c r="D22" s="693"/>
      <c r="E22" s="693"/>
      <c r="F22" s="693"/>
      <c r="G22" s="693"/>
      <c r="H22" s="703"/>
      <c r="I22" s="704"/>
      <c r="J22" s="697"/>
      <c r="K22" s="697"/>
      <c r="L22" s="697"/>
      <c r="M22" s="697"/>
      <c r="N22" s="697"/>
      <c r="O22" s="697"/>
      <c r="P22" s="697"/>
      <c r="Q22" s="697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705"/>
      <c r="AH22" s="705"/>
      <c r="AI22" s="705"/>
      <c r="AJ22" s="705"/>
      <c r="AK22" s="705"/>
    </row>
    <row r="23" spans="1:37" ht="12.75">
      <c r="A23" s="703"/>
      <c r="B23" s="693"/>
      <c r="C23" s="693"/>
      <c r="D23" s="693"/>
      <c r="E23" s="693"/>
      <c r="F23" s="693"/>
      <c r="G23" s="693"/>
      <c r="H23" s="700">
        <v>0</v>
      </c>
      <c r="I23" s="700">
        <v>2</v>
      </c>
      <c r="J23" s="701" t="s">
        <v>656</v>
      </c>
      <c r="K23" s="697"/>
      <c r="L23" s="697"/>
      <c r="M23" s="697"/>
      <c r="N23" s="697"/>
      <c r="O23" s="697"/>
      <c r="P23" s="697"/>
      <c r="Q23" s="697"/>
      <c r="R23" s="702" t="s">
        <v>657</v>
      </c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2"/>
      <c r="AG23" s="705">
        <v>1142</v>
      </c>
      <c r="AH23" s="705"/>
      <c r="AI23" s="705"/>
      <c r="AJ23" s="705"/>
      <c r="AK23" s="705"/>
    </row>
    <row r="24" spans="1:37" ht="12.75">
      <c r="A24" s="703"/>
      <c r="B24" s="693"/>
      <c r="C24" s="693"/>
      <c r="D24" s="693"/>
      <c r="E24" s="693"/>
      <c r="F24" s="693"/>
      <c r="G24" s="693"/>
      <c r="H24" s="703"/>
      <c r="I24" s="704"/>
      <c r="J24" s="697"/>
      <c r="K24" s="697"/>
      <c r="L24" s="697"/>
      <c r="M24" s="697"/>
      <c r="N24" s="697"/>
      <c r="O24" s="697"/>
      <c r="P24" s="697"/>
      <c r="Q24" s="697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02"/>
      <c r="AE24" s="702"/>
      <c r="AF24" s="702"/>
      <c r="AG24" s="705"/>
      <c r="AH24" s="705"/>
      <c r="AI24" s="705"/>
      <c r="AJ24" s="705"/>
      <c r="AK24" s="705"/>
    </row>
    <row r="25" spans="1:37" ht="12.75">
      <c r="A25" s="706"/>
      <c r="B25" s="700">
        <v>8</v>
      </c>
      <c r="C25" s="700">
        <v>5</v>
      </c>
      <c r="D25" s="700">
        <v>3</v>
      </c>
      <c r="E25" s="700">
        <v>3</v>
      </c>
      <c r="F25" s="700">
        <v>3</v>
      </c>
      <c r="G25" s="700">
        <v>3</v>
      </c>
      <c r="H25" s="700">
        <v>0</v>
      </c>
      <c r="I25" s="700">
        <v>1</v>
      </c>
      <c r="J25" s="701"/>
      <c r="K25" s="697"/>
      <c r="L25" s="697"/>
      <c r="M25" s="697"/>
      <c r="N25" s="697"/>
      <c r="O25" s="697"/>
      <c r="P25" s="697"/>
      <c r="Q25" s="697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5"/>
      <c r="AH25" s="705"/>
      <c r="AI25" s="705"/>
      <c r="AJ25" s="705"/>
      <c r="AK25" s="705"/>
    </row>
    <row r="26" spans="1:37" ht="12.75">
      <c r="A26" s="703" t="s">
        <v>659</v>
      </c>
      <c r="B26" s="693"/>
      <c r="C26" s="693"/>
      <c r="D26" s="693"/>
      <c r="E26" s="693"/>
      <c r="F26" s="693"/>
      <c r="G26" s="693"/>
      <c r="H26" s="703"/>
      <c r="I26" s="704"/>
      <c r="J26" s="697"/>
      <c r="K26" s="697"/>
      <c r="L26" s="697"/>
      <c r="M26" s="697"/>
      <c r="N26" s="697"/>
      <c r="O26" s="697"/>
      <c r="P26" s="697"/>
      <c r="Q26" s="697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5"/>
      <c r="AH26" s="705"/>
      <c r="AI26" s="705"/>
      <c r="AJ26" s="705"/>
      <c r="AK26" s="705"/>
    </row>
    <row r="27" spans="1:37" ht="12.75">
      <c r="A27" s="703"/>
      <c r="B27" s="693"/>
      <c r="C27" s="693"/>
      <c r="D27" s="693"/>
      <c r="E27" s="693"/>
      <c r="F27" s="693"/>
      <c r="G27" s="693"/>
      <c r="H27" s="700">
        <v>0</v>
      </c>
      <c r="I27" s="700">
        <v>2</v>
      </c>
      <c r="J27" s="701" t="s">
        <v>656</v>
      </c>
      <c r="K27" s="697"/>
      <c r="L27" s="697"/>
      <c r="M27" s="697"/>
      <c r="N27" s="697"/>
      <c r="O27" s="697"/>
      <c r="P27" s="697"/>
      <c r="Q27" s="697"/>
      <c r="R27" s="702" t="s">
        <v>657</v>
      </c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2"/>
      <c r="AG27" s="705">
        <v>396</v>
      </c>
      <c r="AH27" s="705"/>
      <c r="AI27" s="705"/>
      <c r="AJ27" s="705"/>
      <c r="AK27" s="705"/>
    </row>
    <row r="28" spans="1:37" ht="12.75">
      <c r="A28" s="703"/>
      <c r="B28" s="693"/>
      <c r="C28" s="693"/>
      <c r="D28" s="693"/>
      <c r="E28" s="693"/>
      <c r="F28" s="693"/>
      <c r="G28" s="693"/>
      <c r="H28" s="703"/>
      <c r="I28" s="704"/>
      <c r="J28" s="697"/>
      <c r="K28" s="697"/>
      <c r="L28" s="697"/>
      <c r="M28" s="697"/>
      <c r="N28" s="697"/>
      <c r="O28" s="697"/>
      <c r="P28" s="697"/>
      <c r="Q28" s="697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2"/>
      <c r="AG28" s="705"/>
      <c r="AH28" s="705"/>
      <c r="AI28" s="705"/>
      <c r="AJ28" s="705"/>
      <c r="AK28" s="705"/>
    </row>
    <row r="29" spans="1:37" ht="12.75">
      <c r="A29" s="706"/>
      <c r="B29" s="700">
        <v>8</v>
      </c>
      <c r="C29" s="700">
        <v>5</v>
      </c>
      <c r="D29" s="700">
        <v>3</v>
      </c>
      <c r="E29" s="700">
        <v>3</v>
      </c>
      <c r="F29" s="700">
        <v>4</v>
      </c>
      <c r="G29" s="700">
        <v>4</v>
      </c>
      <c r="H29" s="700">
        <v>0</v>
      </c>
      <c r="I29" s="700">
        <v>1</v>
      </c>
      <c r="J29" s="701"/>
      <c r="K29" s="697"/>
      <c r="L29" s="697"/>
      <c r="M29" s="697"/>
      <c r="N29" s="697"/>
      <c r="O29" s="697"/>
      <c r="P29" s="697"/>
      <c r="Q29" s="697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5"/>
      <c r="AH29" s="705"/>
      <c r="AI29" s="705"/>
      <c r="AJ29" s="705"/>
      <c r="AK29" s="705"/>
    </row>
    <row r="30" spans="1:37" ht="12.75">
      <c r="A30" s="703" t="s">
        <v>660</v>
      </c>
      <c r="B30" s="693"/>
      <c r="C30" s="693"/>
      <c r="D30" s="693"/>
      <c r="E30" s="693"/>
      <c r="F30" s="693"/>
      <c r="G30" s="693"/>
      <c r="H30" s="703"/>
      <c r="I30" s="704"/>
      <c r="J30" s="697"/>
      <c r="K30" s="697"/>
      <c r="L30" s="697"/>
      <c r="M30" s="697"/>
      <c r="N30" s="697"/>
      <c r="O30" s="697"/>
      <c r="P30" s="697"/>
      <c r="Q30" s="697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2"/>
      <c r="AG30" s="705"/>
      <c r="AH30" s="705"/>
      <c r="AI30" s="705"/>
      <c r="AJ30" s="705"/>
      <c r="AK30" s="705"/>
    </row>
    <row r="31" spans="1:37" ht="12.75">
      <c r="A31" s="703"/>
      <c r="B31" s="693"/>
      <c r="C31" s="693"/>
      <c r="D31" s="693"/>
      <c r="E31" s="693"/>
      <c r="F31" s="693"/>
      <c r="G31" s="693"/>
      <c r="H31" s="700">
        <v>0</v>
      </c>
      <c r="I31" s="700">
        <v>2</v>
      </c>
      <c r="J31" s="701" t="s">
        <v>661</v>
      </c>
      <c r="K31" s="697"/>
      <c r="L31" s="697"/>
      <c r="M31" s="697"/>
      <c r="N31" s="697"/>
      <c r="O31" s="697"/>
      <c r="P31" s="697"/>
      <c r="Q31" s="697"/>
      <c r="R31" s="702" t="s">
        <v>657</v>
      </c>
      <c r="S31" s="702"/>
      <c r="T31" s="702"/>
      <c r="U31" s="702"/>
      <c r="V31" s="702"/>
      <c r="W31" s="702"/>
      <c r="X31" s="702"/>
      <c r="Y31" s="702"/>
      <c r="Z31" s="702"/>
      <c r="AA31" s="702"/>
      <c r="AB31" s="702"/>
      <c r="AC31" s="702"/>
      <c r="AD31" s="702"/>
      <c r="AE31" s="702"/>
      <c r="AF31" s="702"/>
      <c r="AG31" s="705">
        <v>3822</v>
      </c>
      <c r="AH31" s="705"/>
      <c r="AI31" s="705"/>
      <c r="AJ31" s="705"/>
      <c r="AK31" s="705"/>
    </row>
    <row r="32" spans="1:37" ht="12.75">
      <c r="A32" s="703"/>
      <c r="B32" s="693"/>
      <c r="C32" s="693"/>
      <c r="D32" s="693"/>
      <c r="E32" s="693"/>
      <c r="F32" s="693"/>
      <c r="G32" s="693"/>
      <c r="H32" s="703"/>
      <c r="I32" s="704"/>
      <c r="J32" s="697"/>
      <c r="K32" s="697"/>
      <c r="L32" s="697"/>
      <c r="M32" s="697"/>
      <c r="N32" s="697"/>
      <c r="O32" s="697"/>
      <c r="P32" s="697"/>
      <c r="Q32" s="697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5"/>
      <c r="AH32" s="705"/>
      <c r="AI32" s="705"/>
      <c r="AJ32" s="705"/>
      <c r="AK32" s="705"/>
    </row>
    <row r="33" spans="1:37" ht="12.75">
      <c r="A33" s="706"/>
      <c r="B33" s="700">
        <v>8</v>
      </c>
      <c r="C33" s="700">
        <v>5</v>
      </c>
      <c r="D33" s="700">
        <v>3</v>
      </c>
      <c r="E33" s="700">
        <v>3</v>
      </c>
      <c r="F33" s="700">
        <v>5</v>
      </c>
      <c r="G33" s="700">
        <v>5</v>
      </c>
      <c r="H33" s="700">
        <v>0</v>
      </c>
      <c r="I33" s="700">
        <v>1</v>
      </c>
      <c r="J33" s="701"/>
      <c r="K33" s="697"/>
      <c r="L33" s="697"/>
      <c r="M33" s="697"/>
      <c r="N33" s="697"/>
      <c r="O33" s="697"/>
      <c r="P33" s="697"/>
      <c r="Q33" s="697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  <c r="AC33" s="702"/>
      <c r="AD33" s="702"/>
      <c r="AE33" s="702"/>
      <c r="AF33" s="702"/>
      <c r="AG33" s="705"/>
      <c r="AH33" s="705"/>
      <c r="AI33" s="705"/>
      <c r="AJ33" s="705"/>
      <c r="AK33" s="705"/>
    </row>
    <row r="34" spans="1:37" ht="12.75">
      <c r="A34" s="703" t="s">
        <v>662</v>
      </c>
      <c r="B34" s="693"/>
      <c r="C34" s="693"/>
      <c r="D34" s="693"/>
      <c r="E34" s="693"/>
      <c r="F34" s="693"/>
      <c r="G34" s="693"/>
      <c r="H34" s="703"/>
      <c r="I34" s="704"/>
      <c r="J34" s="697"/>
      <c r="K34" s="697"/>
      <c r="L34" s="697"/>
      <c r="M34" s="697"/>
      <c r="N34" s="697"/>
      <c r="O34" s="697"/>
      <c r="P34" s="697"/>
      <c r="Q34" s="697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5"/>
      <c r="AH34" s="705"/>
      <c r="AI34" s="705"/>
      <c r="AJ34" s="705"/>
      <c r="AK34" s="705"/>
    </row>
    <row r="35" spans="1:37" ht="12.75">
      <c r="A35" s="703"/>
      <c r="B35" s="693"/>
      <c r="C35" s="693"/>
      <c r="D35" s="693"/>
      <c r="E35" s="693"/>
      <c r="F35" s="693"/>
      <c r="G35" s="693"/>
      <c r="H35" s="700">
        <v>0</v>
      </c>
      <c r="I35" s="700">
        <v>2</v>
      </c>
      <c r="J35" s="701" t="s">
        <v>661</v>
      </c>
      <c r="K35" s="697"/>
      <c r="L35" s="697"/>
      <c r="M35" s="697"/>
      <c r="N35" s="697"/>
      <c r="O35" s="697"/>
      <c r="P35" s="697"/>
      <c r="Q35" s="697"/>
      <c r="R35" s="702" t="s">
        <v>657</v>
      </c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5">
        <v>1061</v>
      </c>
      <c r="AH35" s="705"/>
      <c r="AI35" s="705"/>
      <c r="AJ35" s="705"/>
      <c r="AK35" s="705"/>
    </row>
    <row r="36" spans="1:37" ht="12.75">
      <c r="A36" s="703"/>
      <c r="B36" s="693"/>
      <c r="C36" s="693"/>
      <c r="D36" s="693"/>
      <c r="E36" s="693"/>
      <c r="F36" s="693"/>
      <c r="G36" s="693"/>
      <c r="H36" s="703"/>
      <c r="I36" s="704"/>
      <c r="J36" s="697"/>
      <c r="K36" s="697"/>
      <c r="L36" s="697"/>
      <c r="M36" s="697"/>
      <c r="N36" s="697"/>
      <c r="O36" s="697"/>
      <c r="P36" s="697"/>
      <c r="Q36" s="697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5"/>
      <c r="AH36" s="705"/>
      <c r="AI36" s="705"/>
      <c r="AJ36" s="705"/>
      <c r="AK36" s="705"/>
    </row>
    <row r="37" spans="1:37" ht="12.75">
      <c r="A37" s="706"/>
      <c r="B37" s="700"/>
      <c r="C37" s="700"/>
      <c r="D37" s="700"/>
      <c r="E37" s="700"/>
      <c r="F37" s="700"/>
      <c r="G37" s="700"/>
      <c r="H37" s="700">
        <v>0</v>
      </c>
      <c r="I37" s="700">
        <v>1</v>
      </c>
      <c r="J37" s="701"/>
      <c r="K37" s="697"/>
      <c r="L37" s="697"/>
      <c r="M37" s="697"/>
      <c r="N37" s="697"/>
      <c r="O37" s="697"/>
      <c r="P37" s="697"/>
      <c r="Q37" s="697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5"/>
      <c r="AH37" s="705"/>
      <c r="AI37" s="705"/>
      <c r="AJ37" s="705"/>
      <c r="AK37" s="705"/>
    </row>
    <row r="38" spans="1:37" ht="12.75">
      <c r="A38" s="703"/>
      <c r="B38" s="693"/>
      <c r="C38" s="693"/>
      <c r="D38" s="693"/>
      <c r="E38" s="693"/>
      <c r="F38" s="693"/>
      <c r="G38" s="693"/>
      <c r="H38" s="703"/>
      <c r="I38" s="704"/>
      <c r="J38" s="697"/>
      <c r="K38" s="697"/>
      <c r="L38" s="697"/>
      <c r="M38" s="697"/>
      <c r="N38" s="697"/>
      <c r="O38" s="697"/>
      <c r="P38" s="697"/>
      <c r="Q38" s="697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  <c r="AC38" s="702"/>
      <c r="AD38" s="702"/>
      <c r="AE38" s="702"/>
      <c r="AF38" s="702"/>
      <c r="AG38" s="705"/>
      <c r="AH38" s="705"/>
      <c r="AI38" s="705"/>
      <c r="AJ38" s="705"/>
      <c r="AK38" s="705"/>
    </row>
    <row r="39" spans="1:37" ht="12.75">
      <c r="A39" s="703"/>
      <c r="B39" s="693"/>
      <c r="C39" s="693"/>
      <c r="D39" s="693"/>
      <c r="E39" s="693"/>
      <c r="F39" s="693"/>
      <c r="G39" s="693"/>
      <c r="H39" s="700">
        <v>0</v>
      </c>
      <c r="I39" s="700">
        <v>2</v>
      </c>
      <c r="J39" s="701"/>
      <c r="K39" s="697"/>
      <c r="L39" s="697"/>
      <c r="M39" s="697"/>
      <c r="N39" s="697"/>
      <c r="O39" s="697"/>
      <c r="P39" s="697"/>
      <c r="Q39" s="697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  <c r="AC39" s="702"/>
      <c r="AD39" s="702"/>
      <c r="AE39" s="702"/>
      <c r="AF39" s="702"/>
      <c r="AG39" s="702"/>
      <c r="AH39" s="702"/>
      <c r="AI39" s="702"/>
      <c r="AJ39" s="702"/>
      <c r="AK39" s="702"/>
    </row>
    <row r="40" spans="1:37" ht="12.75">
      <c r="A40" s="703"/>
      <c r="B40" s="693"/>
      <c r="C40" s="693"/>
      <c r="D40" s="693"/>
      <c r="E40" s="693"/>
      <c r="F40" s="693"/>
      <c r="G40" s="693"/>
      <c r="H40" s="703"/>
      <c r="I40" s="704"/>
      <c r="J40" s="697"/>
      <c r="K40" s="697"/>
      <c r="L40" s="697"/>
      <c r="M40" s="697"/>
      <c r="N40" s="697"/>
      <c r="O40" s="697"/>
      <c r="P40" s="697"/>
      <c r="Q40" s="697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  <c r="AC40" s="702"/>
      <c r="AD40" s="702"/>
      <c r="AE40" s="702"/>
      <c r="AF40" s="702"/>
      <c r="AG40" s="702"/>
      <c r="AH40" s="702"/>
      <c r="AI40" s="702"/>
      <c r="AJ40" s="702"/>
      <c r="AK40" s="702"/>
    </row>
    <row r="41" spans="1:37" ht="12.75">
      <c r="A41" s="706"/>
      <c r="B41" s="700"/>
      <c r="C41" s="700"/>
      <c r="D41" s="700"/>
      <c r="E41" s="700"/>
      <c r="F41" s="700"/>
      <c r="G41" s="700"/>
      <c r="H41" s="700">
        <v>0</v>
      </c>
      <c r="I41" s="700">
        <v>1</v>
      </c>
      <c r="J41" s="701"/>
      <c r="K41" s="697"/>
      <c r="L41" s="697"/>
      <c r="M41" s="697"/>
      <c r="N41" s="697"/>
      <c r="O41" s="697"/>
      <c r="P41" s="697"/>
      <c r="Q41" s="697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</row>
    <row r="42" spans="1:37" ht="12.75">
      <c r="A42" s="703"/>
      <c r="B42" s="693"/>
      <c r="C42" s="693"/>
      <c r="D42" s="693"/>
      <c r="E42" s="693"/>
      <c r="F42" s="693"/>
      <c r="G42" s="693"/>
      <c r="H42" s="703"/>
      <c r="I42" s="704"/>
      <c r="J42" s="697"/>
      <c r="K42" s="697"/>
      <c r="L42" s="697"/>
      <c r="M42" s="697"/>
      <c r="N42" s="697"/>
      <c r="O42" s="697"/>
      <c r="P42" s="697"/>
      <c r="Q42" s="697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</row>
    <row r="43" spans="1:37" ht="12.75">
      <c r="A43" s="703"/>
      <c r="B43" s="693"/>
      <c r="C43" s="693"/>
      <c r="D43" s="693"/>
      <c r="E43" s="693"/>
      <c r="F43" s="693"/>
      <c r="G43" s="693"/>
      <c r="H43" s="700">
        <v>0</v>
      </c>
      <c r="I43" s="700">
        <v>2</v>
      </c>
      <c r="J43" s="701"/>
      <c r="K43" s="697"/>
      <c r="L43" s="697"/>
      <c r="M43" s="697"/>
      <c r="N43" s="697"/>
      <c r="O43" s="697"/>
      <c r="P43" s="697"/>
      <c r="Q43" s="697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</row>
    <row r="44" spans="1:37" ht="12.75">
      <c r="A44" s="703"/>
      <c r="B44" s="693"/>
      <c r="C44" s="693"/>
      <c r="D44" s="693"/>
      <c r="E44" s="693"/>
      <c r="F44" s="693"/>
      <c r="G44" s="693"/>
      <c r="H44" s="703"/>
      <c r="I44" s="704"/>
      <c r="J44" s="697"/>
      <c r="K44" s="697"/>
      <c r="L44" s="697"/>
      <c r="M44" s="697"/>
      <c r="N44" s="697"/>
      <c r="O44" s="697"/>
      <c r="P44" s="697"/>
      <c r="Q44" s="697"/>
      <c r="R44" s="702"/>
      <c r="S44" s="702"/>
      <c r="T44" s="702"/>
      <c r="U44" s="702"/>
      <c r="V44" s="702"/>
      <c r="W44" s="702"/>
      <c r="X44" s="702"/>
      <c r="Y44" s="702"/>
      <c r="Z44" s="702"/>
      <c r="AA44" s="702"/>
      <c r="AB44" s="702"/>
      <c r="AC44" s="702"/>
      <c r="AD44" s="702"/>
      <c r="AE44" s="702"/>
      <c r="AF44" s="702"/>
      <c r="AG44" s="702"/>
      <c r="AH44" s="702"/>
      <c r="AI44" s="702"/>
      <c r="AJ44" s="702"/>
      <c r="AK44" s="702"/>
    </row>
    <row r="45" spans="1:37" ht="12.75">
      <c r="A45" s="706"/>
      <c r="B45" s="700">
        <v>9</v>
      </c>
      <c r="C45" s="700">
        <v>9</v>
      </c>
      <c r="D45" s="700">
        <v>9</v>
      </c>
      <c r="E45" s="700">
        <v>9</v>
      </c>
      <c r="F45" s="700">
        <v>9</v>
      </c>
      <c r="G45" s="700">
        <v>9</v>
      </c>
      <c r="H45" s="700">
        <v>0</v>
      </c>
      <c r="I45" s="700">
        <v>1</v>
      </c>
      <c r="J45" s="701"/>
      <c r="K45" s="697"/>
      <c r="L45" s="697"/>
      <c r="M45" s="697"/>
      <c r="N45" s="697"/>
      <c r="O45" s="697"/>
      <c r="P45" s="697"/>
      <c r="Q45" s="697"/>
      <c r="R45" s="702"/>
      <c r="S45" s="702"/>
      <c r="T45" s="702"/>
      <c r="U45" s="707"/>
      <c r="V45" s="707"/>
      <c r="W45" s="707"/>
      <c r="X45" s="707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707"/>
      <c r="AK45" s="707"/>
    </row>
    <row r="46" spans="1:37" ht="12.75">
      <c r="A46" s="708" t="s">
        <v>663</v>
      </c>
      <c r="B46" s="709"/>
      <c r="C46" s="709"/>
      <c r="D46" s="709"/>
      <c r="E46" s="709"/>
      <c r="F46" s="709"/>
      <c r="G46" s="710"/>
      <c r="H46" s="703"/>
      <c r="I46" s="704"/>
      <c r="J46" s="697"/>
      <c r="K46" s="697"/>
      <c r="L46" s="697"/>
      <c r="M46" s="697"/>
      <c r="N46" s="697"/>
      <c r="O46" s="697"/>
      <c r="P46" s="697"/>
      <c r="Q46" s="697"/>
      <c r="R46" s="702"/>
      <c r="S46" s="702"/>
      <c r="T46" s="702"/>
      <c r="U46" s="707"/>
      <c r="V46" s="707"/>
      <c r="W46" s="707"/>
      <c r="X46" s="707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707"/>
      <c r="AK46" s="707"/>
    </row>
    <row r="47" spans="1:37" ht="12.75">
      <c r="A47" s="711" t="s">
        <v>664</v>
      </c>
      <c r="B47" s="712"/>
      <c r="C47" s="712"/>
      <c r="D47" s="712"/>
      <c r="E47" s="712"/>
      <c r="F47" s="712"/>
      <c r="G47" s="712"/>
      <c r="H47" s="700">
        <v>0</v>
      </c>
      <c r="I47" s="700">
        <v>2</v>
      </c>
      <c r="J47" s="701"/>
      <c r="K47" s="697"/>
      <c r="L47" s="697"/>
      <c r="M47" s="697"/>
      <c r="N47" s="697"/>
      <c r="O47" s="697"/>
      <c r="P47" s="697"/>
      <c r="Q47" s="697"/>
      <c r="R47" s="702"/>
      <c r="S47" s="702"/>
      <c r="T47" s="702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13">
        <v>9775</v>
      </c>
      <c r="AH47" s="714"/>
      <c r="AI47" s="714"/>
      <c r="AJ47" s="714"/>
      <c r="AK47" s="715"/>
    </row>
    <row r="48" spans="1:37" ht="12.75">
      <c r="A48" s="716" t="s">
        <v>665</v>
      </c>
      <c r="B48" s="717"/>
      <c r="C48" s="717"/>
      <c r="D48" s="717"/>
      <c r="E48" s="717"/>
      <c r="F48" s="717"/>
      <c r="G48" s="718"/>
      <c r="H48" s="719"/>
      <c r="I48" s="720"/>
      <c r="J48" s="697"/>
      <c r="K48" s="697"/>
      <c r="L48" s="697"/>
      <c r="M48" s="697"/>
      <c r="N48" s="697"/>
      <c r="O48" s="697"/>
      <c r="P48" s="697"/>
      <c r="Q48" s="697"/>
      <c r="R48" s="702"/>
      <c r="S48" s="702"/>
      <c r="T48" s="702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21"/>
      <c r="AH48" s="722"/>
      <c r="AI48" s="722"/>
      <c r="AJ48" s="722"/>
      <c r="AK48" s="723"/>
    </row>
  </sheetData>
  <mergeCells count="141">
    <mergeCell ref="A9:F10"/>
    <mergeCell ref="G9:G10"/>
    <mergeCell ref="H9:K10"/>
    <mergeCell ref="L9:L10"/>
    <mergeCell ref="H14:I15"/>
    <mergeCell ref="AI9:AK10"/>
    <mergeCell ref="AE9:AH10"/>
    <mergeCell ref="U9:Z10"/>
    <mergeCell ref="AB9:AC10"/>
    <mergeCell ref="M9:N9"/>
    <mergeCell ref="M10:N10"/>
    <mergeCell ref="O9:O10"/>
    <mergeCell ref="P9:S10"/>
    <mergeCell ref="T9:T10"/>
    <mergeCell ref="A47:G47"/>
    <mergeCell ref="H34:I34"/>
    <mergeCell ref="H36:I36"/>
    <mergeCell ref="H38:I38"/>
    <mergeCell ref="H40:I40"/>
    <mergeCell ref="H42:I42"/>
    <mergeCell ref="H44:I44"/>
    <mergeCell ref="AA14:AF14"/>
    <mergeCell ref="AG14:AK14"/>
    <mergeCell ref="R14:T15"/>
    <mergeCell ref="U15:AK15"/>
    <mergeCell ref="A12:G15"/>
    <mergeCell ref="J16:Q16"/>
    <mergeCell ref="R16:T16"/>
    <mergeCell ref="U16:Z16"/>
    <mergeCell ref="U14:Z14"/>
    <mergeCell ref="H12:AK12"/>
    <mergeCell ref="H13:AK13"/>
    <mergeCell ref="J14:Q15"/>
    <mergeCell ref="A16:G16"/>
    <mergeCell ref="H16:I16"/>
    <mergeCell ref="AA16:AF16"/>
    <mergeCell ref="AG16:AK16"/>
    <mergeCell ref="J17:Q18"/>
    <mergeCell ref="R17:T18"/>
    <mergeCell ref="U17:Z18"/>
    <mergeCell ref="AA17:AF18"/>
    <mergeCell ref="AG17:AK18"/>
    <mergeCell ref="AG19:AK20"/>
    <mergeCell ref="J21:Q22"/>
    <mergeCell ref="R21:T22"/>
    <mergeCell ref="U21:Z22"/>
    <mergeCell ref="AA21:AF22"/>
    <mergeCell ref="AG21:AK22"/>
    <mergeCell ref="J19:Q20"/>
    <mergeCell ref="R19:T20"/>
    <mergeCell ref="U19:Z20"/>
    <mergeCell ref="AA19:AF20"/>
    <mergeCell ref="AG23:AK24"/>
    <mergeCell ref="J25:Q26"/>
    <mergeCell ref="R25:T26"/>
    <mergeCell ref="U25:Z26"/>
    <mergeCell ref="AA25:AF26"/>
    <mergeCell ref="AG25:AK26"/>
    <mergeCell ref="J23:Q24"/>
    <mergeCell ref="R23:T24"/>
    <mergeCell ref="U23:Z24"/>
    <mergeCell ref="AA23:AF24"/>
    <mergeCell ref="AG27:AK28"/>
    <mergeCell ref="J29:Q30"/>
    <mergeCell ref="R29:T30"/>
    <mergeCell ref="U29:Z30"/>
    <mergeCell ref="AA29:AF30"/>
    <mergeCell ref="AG29:AK30"/>
    <mergeCell ref="J27:Q28"/>
    <mergeCell ref="R27:T28"/>
    <mergeCell ref="U27:Z28"/>
    <mergeCell ref="AA27:AF28"/>
    <mergeCell ref="AG31:AK32"/>
    <mergeCell ref="J33:Q34"/>
    <mergeCell ref="R33:T34"/>
    <mergeCell ref="U33:Z34"/>
    <mergeCell ref="AA33:AF34"/>
    <mergeCell ref="AG33:AK34"/>
    <mergeCell ref="J31:Q32"/>
    <mergeCell ref="R31:T32"/>
    <mergeCell ref="U31:Z32"/>
    <mergeCell ref="AA31:AF32"/>
    <mergeCell ref="AG35:AK36"/>
    <mergeCell ref="J37:Q38"/>
    <mergeCell ref="R37:T38"/>
    <mergeCell ref="U37:Z38"/>
    <mergeCell ref="AA37:AF38"/>
    <mergeCell ref="AG37:AK38"/>
    <mergeCell ref="J35:Q36"/>
    <mergeCell ref="R35:T36"/>
    <mergeCell ref="U35:Z36"/>
    <mergeCell ref="AA35:AF36"/>
    <mergeCell ref="AG39:AK40"/>
    <mergeCell ref="J41:Q42"/>
    <mergeCell ref="R41:T42"/>
    <mergeCell ref="U41:Z42"/>
    <mergeCell ref="AA41:AF42"/>
    <mergeCell ref="AG41:AK42"/>
    <mergeCell ref="J39:Q40"/>
    <mergeCell ref="R39:T40"/>
    <mergeCell ref="U39:Z40"/>
    <mergeCell ref="AA39:AF40"/>
    <mergeCell ref="AG43:AK44"/>
    <mergeCell ref="J45:Q46"/>
    <mergeCell ref="R45:T46"/>
    <mergeCell ref="U45:Z46"/>
    <mergeCell ref="AA45:AF46"/>
    <mergeCell ref="AG45:AK46"/>
    <mergeCell ref="J43:Q44"/>
    <mergeCell ref="R43:T44"/>
    <mergeCell ref="U43:Z44"/>
    <mergeCell ref="AA43:AF44"/>
    <mergeCell ref="J47:Q48"/>
    <mergeCell ref="R47:T48"/>
    <mergeCell ref="U47:Z48"/>
    <mergeCell ref="AA47:AF48"/>
    <mergeCell ref="AG47:AK48"/>
    <mergeCell ref="H46:I46"/>
    <mergeCell ref="H18:I18"/>
    <mergeCell ref="H20:I20"/>
    <mergeCell ref="H22:I22"/>
    <mergeCell ref="H24:I24"/>
    <mergeCell ref="H26:I26"/>
    <mergeCell ref="H28:I28"/>
    <mergeCell ref="H30:I30"/>
    <mergeCell ref="H32:I32"/>
    <mergeCell ref="H48:I48"/>
    <mergeCell ref="A18:G20"/>
    <mergeCell ref="A22:G24"/>
    <mergeCell ref="A26:G28"/>
    <mergeCell ref="A30:G32"/>
    <mergeCell ref="A34:G36"/>
    <mergeCell ref="A38:G40"/>
    <mergeCell ref="A42:G44"/>
    <mergeCell ref="A48:G48"/>
    <mergeCell ref="A46:G46"/>
    <mergeCell ref="AH2:AK2"/>
    <mergeCell ref="AA6:AK6"/>
    <mergeCell ref="AA5:AK5"/>
    <mergeCell ref="A3:AK3"/>
    <mergeCell ref="A5:B5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3"/>
  <sheetViews>
    <sheetView zoomScale="75" zoomScaleNormal="75" workbookViewId="0" topLeftCell="D16">
      <selection activeCell="L44" sqref="L44"/>
    </sheetView>
  </sheetViews>
  <sheetFormatPr defaultColWidth="9.140625" defaultRowHeight="12.75"/>
  <cols>
    <col min="1" max="51" width="3.57421875" style="0" customWidth="1"/>
  </cols>
  <sheetData>
    <row r="1" spans="50:51" s="194" customFormat="1" ht="15.75" customHeight="1" thickBot="1">
      <c r="AX1" s="195">
        <v>0</v>
      </c>
      <c r="AY1" s="196">
        <v>1</v>
      </c>
    </row>
    <row r="2" spans="50:51" s="194" customFormat="1" ht="21" customHeight="1">
      <c r="AX2" s="724" t="s">
        <v>0</v>
      </c>
      <c r="AY2" s="724"/>
    </row>
    <row r="3" spans="1:51" s="194" customFormat="1" ht="42" customHeight="1">
      <c r="A3" s="725" t="s">
        <v>666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</row>
    <row r="4" spans="41:51" s="194" customFormat="1" ht="20.25" customHeight="1">
      <c r="AO4" s="726" t="s">
        <v>135</v>
      </c>
      <c r="AP4" s="726"/>
      <c r="AQ4" s="726"/>
      <c r="AR4" s="726"/>
      <c r="AS4" s="726"/>
      <c r="AT4" s="726"/>
      <c r="AU4" s="726"/>
      <c r="AV4" s="726"/>
      <c r="AW4" s="726"/>
      <c r="AX4" s="726"/>
      <c r="AY4" s="726"/>
    </row>
    <row r="5" spans="41:51" s="194" customFormat="1" ht="13.5" thickBot="1">
      <c r="AO5" s="202" t="s">
        <v>3</v>
      </c>
      <c r="AP5" s="202"/>
      <c r="AQ5" s="202"/>
      <c r="AR5" s="202"/>
      <c r="AS5" s="202"/>
      <c r="AT5" s="202"/>
      <c r="AU5" s="202"/>
      <c r="AV5" s="202"/>
      <c r="AW5" s="202"/>
      <c r="AX5" s="202"/>
      <c r="AY5" s="202"/>
    </row>
    <row r="6" spans="2:37" s="194" customFormat="1" ht="16.5" customHeight="1" thickBot="1">
      <c r="B6" s="195">
        <v>5</v>
      </c>
      <c r="C6" s="727">
        <v>1</v>
      </c>
      <c r="D6" s="727">
        <v>3</v>
      </c>
      <c r="E6" s="727">
        <v>0</v>
      </c>
      <c r="F6" s="727">
        <v>0</v>
      </c>
      <c r="G6" s="196">
        <v>9</v>
      </c>
      <c r="I6" s="195">
        <v>1</v>
      </c>
      <c r="J6" s="727">
        <v>2</v>
      </c>
      <c r="K6" s="727">
        <v>5</v>
      </c>
      <c r="L6" s="196">
        <v>4</v>
      </c>
      <c r="N6" s="195">
        <v>0</v>
      </c>
      <c r="O6" s="196">
        <v>1</v>
      </c>
      <c r="P6" s="728"/>
      <c r="Q6" s="195">
        <v>2</v>
      </c>
      <c r="R6" s="727">
        <v>8</v>
      </c>
      <c r="S6" s="727">
        <v>0</v>
      </c>
      <c r="T6" s="196">
        <v>0</v>
      </c>
      <c r="V6" s="195">
        <v>7</v>
      </c>
      <c r="W6" s="727">
        <v>5</v>
      </c>
      <c r="X6" s="727">
        <v>1</v>
      </c>
      <c r="Y6" s="727">
        <v>1</v>
      </c>
      <c r="Z6" s="727">
        <v>1</v>
      </c>
      <c r="AA6" s="196">
        <v>5</v>
      </c>
      <c r="AC6" s="729">
        <v>3</v>
      </c>
      <c r="AD6" s="730">
        <v>8</v>
      </c>
      <c r="AF6" s="208">
        <v>2</v>
      </c>
      <c r="AG6" s="209">
        <v>0</v>
      </c>
      <c r="AH6" s="209">
        <v>0</v>
      </c>
      <c r="AI6" s="210">
        <v>8</v>
      </c>
      <c r="AK6" s="211">
        <v>2</v>
      </c>
    </row>
    <row r="7" spans="2:37" s="194" customFormat="1" ht="25.5" customHeight="1">
      <c r="B7" s="212" t="s">
        <v>4</v>
      </c>
      <c r="C7" s="212"/>
      <c r="D7" s="212"/>
      <c r="E7" s="212"/>
      <c r="F7" s="212"/>
      <c r="G7" s="212"/>
      <c r="H7" s="213"/>
      <c r="I7" s="212" t="s">
        <v>5</v>
      </c>
      <c r="J7" s="212"/>
      <c r="K7" s="212"/>
      <c r="L7" s="212"/>
      <c r="M7" s="213"/>
      <c r="N7" s="214" t="s">
        <v>6</v>
      </c>
      <c r="O7" s="214"/>
      <c r="P7" s="213"/>
      <c r="Q7" s="214" t="s">
        <v>136</v>
      </c>
      <c r="R7" s="214"/>
      <c r="S7" s="214"/>
      <c r="T7" s="214"/>
      <c r="U7" s="213"/>
      <c r="V7" s="212" t="s">
        <v>8</v>
      </c>
      <c r="W7" s="212"/>
      <c r="X7" s="212"/>
      <c r="Y7" s="212"/>
      <c r="Z7" s="212"/>
      <c r="AA7" s="197"/>
      <c r="AC7" s="212" t="s">
        <v>9</v>
      </c>
      <c r="AD7" s="212"/>
      <c r="AF7" s="212" t="s">
        <v>10</v>
      </c>
      <c r="AG7" s="212"/>
      <c r="AH7" s="212"/>
      <c r="AI7" s="212"/>
      <c r="AK7" s="212" t="s">
        <v>11</v>
      </c>
    </row>
    <row r="8" spans="46:48" s="194" customFormat="1" ht="12.75">
      <c r="AT8" s="215" t="s">
        <v>12</v>
      </c>
      <c r="AU8" s="215"/>
      <c r="AV8" s="215"/>
    </row>
    <row r="9" spans="1:51" ht="142.5" customHeight="1">
      <c r="A9" s="731" t="s">
        <v>562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 t="s">
        <v>14</v>
      </c>
      <c r="S9" s="731"/>
      <c r="T9" s="731" t="s">
        <v>667</v>
      </c>
      <c r="U9" s="731"/>
      <c r="V9" s="731"/>
      <c r="W9" s="731"/>
      <c r="X9" s="731" t="s">
        <v>668</v>
      </c>
      <c r="Y9" s="731"/>
      <c r="Z9" s="731"/>
      <c r="AA9" s="731"/>
      <c r="AB9" s="731" t="s">
        <v>669</v>
      </c>
      <c r="AC9" s="731"/>
      <c r="AD9" s="731"/>
      <c r="AE9" s="731"/>
      <c r="AF9" s="731" t="s">
        <v>670</v>
      </c>
      <c r="AG9" s="731"/>
      <c r="AH9" s="731"/>
      <c r="AI9" s="731"/>
      <c r="AJ9" s="731" t="s">
        <v>671</v>
      </c>
      <c r="AK9" s="731"/>
      <c r="AL9" s="731"/>
      <c r="AM9" s="731"/>
      <c r="AN9" s="731" t="s">
        <v>672</v>
      </c>
      <c r="AO9" s="731"/>
      <c r="AP9" s="731"/>
      <c r="AQ9" s="731"/>
      <c r="AR9" s="731" t="s">
        <v>673</v>
      </c>
      <c r="AS9" s="731"/>
      <c r="AT9" s="731"/>
      <c r="AU9" s="731"/>
      <c r="AV9" s="731" t="s">
        <v>133</v>
      </c>
      <c r="AW9" s="731"/>
      <c r="AX9" s="731"/>
      <c r="AY9" s="731"/>
    </row>
    <row r="10" spans="1:51" ht="12.75">
      <c r="A10" s="24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2</v>
      </c>
      <c r="S10" s="24"/>
      <c r="T10" s="24">
        <v>3</v>
      </c>
      <c r="U10" s="24"/>
      <c r="V10" s="24"/>
      <c r="W10" s="24">
        <v>6</v>
      </c>
      <c r="X10" s="24">
        <v>4</v>
      </c>
      <c r="Y10" s="24"/>
      <c r="Z10" s="24">
        <v>7</v>
      </c>
      <c r="AA10" s="24"/>
      <c r="AB10" s="24">
        <v>5</v>
      </c>
      <c r="AC10" s="24">
        <v>7.78666666666666</v>
      </c>
      <c r="AD10" s="24">
        <v>8.37333333333333</v>
      </c>
      <c r="AE10" s="24">
        <v>8.96</v>
      </c>
      <c r="AF10" s="24">
        <v>6</v>
      </c>
      <c r="AG10" s="24">
        <v>10.1333333333333</v>
      </c>
      <c r="AH10" s="24">
        <v>10.72</v>
      </c>
      <c r="AI10" s="24"/>
      <c r="AJ10" s="24">
        <v>7</v>
      </c>
      <c r="AK10" s="24">
        <v>11.8933333333333</v>
      </c>
      <c r="AL10" s="24">
        <v>12.48</v>
      </c>
      <c r="AM10" s="24">
        <v>13.0666666666667</v>
      </c>
      <c r="AN10" s="24">
        <v>8</v>
      </c>
      <c r="AO10" s="24">
        <v>14.24</v>
      </c>
      <c r="AP10" s="24">
        <v>14.8266666666666</v>
      </c>
      <c r="AQ10" s="24"/>
      <c r="AR10" s="24">
        <v>9</v>
      </c>
      <c r="AS10" s="24">
        <v>16</v>
      </c>
      <c r="AT10" s="24">
        <v>16.5866666666666</v>
      </c>
      <c r="AU10" s="24">
        <v>17.1733333333333</v>
      </c>
      <c r="AV10" s="24">
        <v>10</v>
      </c>
      <c r="AW10" s="24">
        <v>18.3466666666666</v>
      </c>
      <c r="AX10" s="24">
        <v>18.9333333333333</v>
      </c>
      <c r="AY10" s="24"/>
    </row>
    <row r="11" spans="1:51" ht="17.25" customHeight="1">
      <c r="A11" s="732" t="s">
        <v>674</v>
      </c>
      <c r="B11" s="733" t="s">
        <v>675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4">
        <v>1</v>
      </c>
      <c r="S11" s="734"/>
      <c r="T11" s="735">
        <v>402528</v>
      </c>
      <c r="U11" s="735"/>
      <c r="V11" s="735"/>
      <c r="W11" s="735"/>
      <c r="X11" s="735">
        <v>29555477</v>
      </c>
      <c r="Y11" s="735"/>
      <c r="Z11" s="735"/>
      <c r="AA11" s="735"/>
      <c r="AB11" s="735">
        <v>623937</v>
      </c>
      <c r="AC11" s="735"/>
      <c r="AD11" s="735"/>
      <c r="AE11" s="735"/>
      <c r="AF11" s="735">
        <v>15130</v>
      </c>
      <c r="AG11" s="735"/>
      <c r="AH11" s="735"/>
      <c r="AI11" s="735"/>
      <c r="AJ11" s="735"/>
      <c r="AK11" s="735"/>
      <c r="AL11" s="735"/>
      <c r="AM11" s="735"/>
      <c r="AN11" s="734"/>
      <c r="AO11" s="734"/>
      <c r="AP11" s="734"/>
      <c r="AQ11" s="734"/>
      <c r="AR11" s="736">
        <v>28646738</v>
      </c>
      <c r="AS11" s="737"/>
      <c r="AT11" s="737"/>
      <c r="AU11" s="738"/>
      <c r="AV11" s="735">
        <v>59243810</v>
      </c>
      <c r="AW11" s="735"/>
      <c r="AX11" s="735"/>
      <c r="AY11" s="735"/>
    </row>
    <row r="12" spans="1:51" ht="17.25" customHeight="1">
      <c r="A12" s="739"/>
      <c r="B12" s="740" t="s">
        <v>676</v>
      </c>
      <c r="C12" s="25" t="s">
        <v>677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734">
        <v>2</v>
      </c>
      <c r="S12" s="734"/>
      <c r="T12" s="735">
        <v>7180</v>
      </c>
      <c r="U12" s="735"/>
      <c r="V12" s="735"/>
      <c r="W12" s="735"/>
      <c r="X12" s="735">
        <v>1841758</v>
      </c>
      <c r="Y12" s="735"/>
      <c r="Z12" s="735"/>
      <c r="AA12" s="735"/>
      <c r="AB12" s="735">
        <v>101407</v>
      </c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4"/>
      <c r="AO12" s="734"/>
      <c r="AP12" s="734"/>
      <c r="AQ12" s="734"/>
      <c r="AR12" s="741" t="s">
        <v>678</v>
      </c>
      <c r="AS12" s="734"/>
      <c r="AT12" s="734"/>
      <c r="AU12" s="734"/>
      <c r="AV12" s="735">
        <v>1950345</v>
      </c>
      <c r="AW12" s="735"/>
      <c r="AX12" s="735"/>
      <c r="AY12" s="735"/>
    </row>
    <row r="13" spans="1:51" ht="17.25" customHeight="1">
      <c r="A13" s="739"/>
      <c r="B13" s="742"/>
      <c r="C13" s="25" t="s">
        <v>679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734">
        <v>3</v>
      </c>
      <c r="S13" s="734"/>
      <c r="T13" s="735"/>
      <c r="U13" s="735"/>
      <c r="V13" s="735"/>
      <c r="W13" s="735"/>
      <c r="X13" s="735">
        <v>1109255</v>
      </c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41" t="s">
        <v>678</v>
      </c>
      <c r="AO13" s="734"/>
      <c r="AP13" s="734"/>
      <c r="AQ13" s="734"/>
      <c r="AR13" s="741" t="s">
        <v>678</v>
      </c>
      <c r="AS13" s="734"/>
      <c r="AT13" s="734"/>
      <c r="AU13" s="734"/>
      <c r="AV13" s="735">
        <v>1109255</v>
      </c>
      <c r="AW13" s="735"/>
      <c r="AX13" s="735"/>
      <c r="AY13" s="735"/>
    </row>
    <row r="14" spans="1:51" ht="17.25" customHeight="1">
      <c r="A14" s="739"/>
      <c r="B14" s="742"/>
      <c r="C14" s="25" t="s">
        <v>680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734">
        <v>4</v>
      </c>
      <c r="S14" s="734"/>
      <c r="T14" s="735">
        <v>1436</v>
      </c>
      <c r="U14" s="735"/>
      <c r="V14" s="735"/>
      <c r="W14" s="735"/>
      <c r="X14" s="735">
        <v>543927</v>
      </c>
      <c r="Y14" s="735"/>
      <c r="Z14" s="735"/>
      <c r="AA14" s="735"/>
      <c r="AB14" s="735">
        <v>20281</v>
      </c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4"/>
      <c r="AO14" s="734"/>
      <c r="AP14" s="734"/>
      <c r="AQ14" s="734"/>
      <c r="AR14" s="741" t="s">
        <v>678</v>
      </c>
      <c r="AS14" s="734"/>
      <c r="AT14" s="734"/>
      <c r="AU14" s="734"/>
      <c r="AV14" s="735">
        <v>565644</v>
      </c>
      <c r="AW14" s="735"/>
      <c r="AX14" s="735"/>
      <c r="AY14" s="735"/>
    </row>
    <row r="15" spans="1:51" ht="28.5" customHeight="1">
      <c r="A15" s="739"/>
      <c r="B15" s="742"/>
      <c r="C15" s="25" t="s">
        <v>681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734">
        <v>5</v>
      </c>
      <c r="S15" s="734"/>
      <c r="T15" s="743">
        <f>SUM(T12+T13+T14)</f>
        <v>8616</v>
      </c>
      <c r="U15" s="743"/>
      <c r="V15" s="743"/>
      <c r="W15" s="743"/>
      <c r="X15" s="743">
        <f>SUM(X12+X13+X14)</f>
        <v>3494940</v>
      </c>
      <c r="Y15" s="743"/>
      <c r="Z15" s="743"/>
      <c r="AA15" s="743"/>
      <c r="AB15" s="743">
        <f>SUM(AB12+AB13+AB14)</f>
        <v>121688</v>
      </c>
      <c r="AC15" s="743"/>
      <c r="AD15" s="743"/>
      <c r="AE15" s="743"/>
      <c r="AF15" s="743">
        <f>SUM(AF12+AF13+AF14)</f>
        <v>0</v>
      </c>
      <c r="AG15" s="743"/>
      <c r="AH15" s="743"/>
      <c r="AI15" s="743"/>
      <c r="AJ15" s="743">
        <f>SUM(AJ12+AJ13+AJ14)</f>
        <v>0</v>
      </c>
      <c r="AK15" s="743"/>
      <c r="AL15" s="743"/>
      <c r="AM15" s="743"/>
      <c r="AN15" s="744"/>
      <c r="AO15" s="744"/>
      <c r="AP15" s="744"/>
      <c r="AQ15" s="744"/>
      <c r="AR15" s="745" t="s">
        <v>678</v>
      </c>
      <c r="AS15" s="746"/>
      <c r="AT15" s="746"/>
      <c r="AU15" s="747"/>
      <c r="AV15" s="743">
        <v>3625244</v>
      </c>
      <c r="AW15" s="743"/>
      <c r="AX15" s="743"/>
      <c r="AY15" s="743"/>
    </row>
    <row r="16" spans="1:51" ht="17.25" customHeight="1">
      <c r="A16" s="739"/>
      <c r="B16" s="742"/>
      <c r="C16" s="25" t="s">
        <v>682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734">
        <v>6</v>
      </c>
      <c r="S16" s="734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4"/>
      <c r="AO16" s="734"/>
      <c r="AP16" s="734"/>
      <c r="AQ16" s="734"/>
      <c r="AR16" s="741" t="s">
        <v>678</v>
      </c>
      <c r="AS16" s="734"/>
      <c r="AT16" s="734"/>
      <c r="AU16" s="734"/>
      <c r="AV16" s="735"/>
      <c r="AW16" s="735"/>
      <c r="AX16" s="735"/>
      <c r="AY16" s="735"/>
    </row>
    <row r="17" spans="1:51" ht="17.25" customHeight="1">
      <c r="A17" s="739"/>
      <c r="B17" s="742"/>
      <c r="C17" s="25" t="s">
        <v>683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34">
        <v>7</v>
      </c>
      <c r="S17" s="734"/>
      <c r="T17" s="735"/>
      <c r="U17" s="735"/>
      <c r="V17" s="735"/>
      <c r="W17" s="735"/>
      <c r="X17" s="735">
        <v>78091</v>
      </c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735"/>
      <c r="AM17" s="735"/>
      <c r="AN17" s="741" t="s">
        <v>678</v>
      </c>
      <c r="AO17" s="734"/>
      <c r="AP17" s="734"/>
      <c r="AQ17" s="734"/>
      <c r="AR17" s="741" t="s">
        <v>678</v>
      </c>
      <c r="AS17" s="734"/>
      <c r="AT17" s="734"/>
      <c r="AU17" s="734"/>
      <c r="AV17" s="735">
        <v>78091</v>
      </c>
      <c r="AW17" s="735"/>
      <c r="AX17" s="735"/>
      <c r="AY17" s="735"/>
    </row>
    <row r="18" spans="1:51" ht="17.25" customHeight="1">
      <c r="A18" s="739"/>
      <c r="B18" s="742"/>
      <c r="C18" s="25" t="s">
        <v>684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734">
        <v>8</v>
      </c>
      <c r="S18" s="734"/>
      <c r="T18" s="735"/>
      <c r="U18" s="735"/>
      <c r="V18" s="735"/>
      <c r="W18" s="735"/>
      <c r="X18" s="735">
        <v>6053</v>
      </c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4"/>
      <c r="AO18" s="734"/>
      <c r="AP18" s="734"/>
      <c r="AQ18" s="734"/>
      <c r="AR18" s="741" t="s">
        <v>678</v>
      </c>
      <c r="AS18" s="734"/>
      <c r="AT18" s="734"/>
      <c r="AU18" s="734"/>
      <c r="AV18" s="735">
        <v>6053</v>
      </c>
      <c r="AW18" s="735"/>
      <c r="AX18" s="735"/>
      <c r="AY18" s="735"/>
    </row>
    <row r="19" spans="1:51" ht="17.25" customHeight="1">
      <c r="A19" s="739"/>
      <c r="B19" s="742"/>
      <c r="C19" s="25" t="s">
        <v>685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734">
        <v>9</v>
      </c>
      <c r="S19" s="734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48"/>
      <c r="AO19" s="748"/>
      <c r="AP19" s="748"/>
      <c r="AQ19" s="748"/>
      <c r="AR19" s="748"/>
      <c r="AS19" s="748"/>
      <c r="AT19" s="748"/>
      <c r="AU19" s="748"/>
      <c r="AV19" s="735"/>
      <c r="AW19" s="735"/>
      <c r="AX19" s="735"/>
      <c r="AY19" s="735"/>
    </row>
    <row r="20" spans="1:51" ht="17.25" customHeight="1">
      <c r="A20" s="739"/>
      <c r="B20" s="742"/>
      <c r="C20" s="25" t="s">
        <v>686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734">
        <v>10</v>
      </c>
      <c r="S20" s="734"/>
      <c r="T20" s="735"/>
      <c r="U20" s="735"/>
      <c r="V20" s="735"/>
      <c r="W20" s="735"/>
      <c r="X20" s="735">
        <v>404506</v>
      </c>
      <c r="Y20" s="735"/>
      <c r="Z20" s="735"/>
      <c r="AA20" s="735"/>
      <c r="AB20" s="735">
        <v>21472</v>
      </c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48"/>
      <c r="AO20" s="748"/>
      <c r="AP20" s="748"/>
      <c r="AQ20" s="748"/>
      <c r="AR20" s="735">
        <v>1543554</v>
      </c>
      <c r="AS20" s="735"/>
      <c r="AT20" s="735"/>
      <c r="AU20" s="735"/>
      <c r="AV20" s="735">
        <v>1969532</v>
      </c>
      <c r="AW20" s="735"/>
      <c r="AX20" s="735"/>
      <c r="AY20" s="735"/>
    </row>
    <row r="21" spans="1:51" ht="28.5" customHeight="1">
      <c r="A21" s="739"/>
      <c r="B21" s="742"/>
      <c r="C21" s="25" t="s">
        <v>687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34">
        <v>11</v>
      </c>
      <c r="S21" s="734"/>
      <c r="T21" s="735"/>
      <c r="U21" s="735"/>
      <c r="V21" s="735"/>
      <c r="W21" s="735"/>
      <c r="X21" s="735">
        <v>488650</v>
      </c>
      <c r="Y21" s="735"/>
      <c r="Z21" s="735"/>
      <c r="AA21" s="735"/>
      <c r="AB21" s="735">
        <v>21472</v>
      </c>
      <c r="AC21" s="735"/>
      <c r="AD21" s="735"/>
      <c r="AE21" s="735"/>
      <c r="AF21" s="735"/>
      <c r="AG21" s="735"/>
      <c r="AH21" s="735"/>
      <c r="AI21" s="735"/>
      <c r="AJ21" s="735"/>
      <c r="AK21" s="735"/>
      <c r="AL21" s="735"/>
      <c r="AM21" s="735"/>
      <c r="AN21" s="748"/>
      <c r="AO21" s="748"/>
      <c r="AP21" s="748"/>
      <c r="AQ21" s="748"/>
      <c r="AR21" s="735">
        <v>1543554</v>
      </c>
      <c r="AS21" s="735"/>
      <c r="AT21" s="735"/>
      <c r="AU21" s="735"/>
      <c r="AV21" s="735">
        <v>2053676</v>
      </c>
      <c r="AW21" s="735"/>
      <c r="AX21" s="735"/>
      <c r="AY21" s="735"/>
    </row>
    <row r="22" spans="1:51" ht="19.5" customHeight="1">
      <c r="A22" s="739"/>
      <c r="B22" s="742"/>
      <c r="C22" s="30" t="s">
        <v>688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734">
        <v>12</v>
      </c>
      <c r="S22" s="734"/>
      <c r="T22" s="743">
        <v>8616</v>
      </c>
      <c r="U22" s="743"/>
      <c r="V22" s="743"/>
      <c r="W22" s="743"/>
      <c r="X22" s="743">
        <v>3983590</v>
      </c>
      <c r="Y22" s="743"/>
      <c r="Z22" s="743"/>
      <c r="AA22" s="743"/>
      <c r="AB22" s="743">
        <v>143160</v>
      </c>
      <c r="AC22" s="743"/>
      <c r="AD22" s="743"/>
      <c r="AE22" s="743"/>
      <c r="AF22" s="743"/>
      <c r="AG22" s="743"/>
      <c r="AH22" s="743"/>
      <c r="AI22" s="743"/>
      <c r="AJ22" s="743"/>
      <c r="AK22" s="743"/>
      <c r="AL22" s="743"/>
      <c r="AM22" s="743"/>
      <c r="AN22" s="749"/>
      <c r="AO22" s="749"/>
      <c r="AP22" s="749"/>
      <c r="AQ22" s="749"/>
      <c r="AR22" s="743">
        <v>1543554</v>
      </c>
      <c r="AS22" s="743"/>
      <c r="AT22" s="743"/>
      <c r="AU22" s="743"/>
      <c r="AV22" s="743">
        <v>5678920</v>
      </c>
      <c r="AW22" s="743"/>
      <c r="AX22" s="743"/>
      <c r="AY22" s="743"/>
    </row>
    <row r="23" spans="1:51" ht="17.25" customHeight="1">
      <c r="A23" s="739"/>
      <c r="B23" s="740" t="s">
        <v>689</v>
      </c>
      <c r="C23" s="25" t="s">
        <v>690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734">
        <v>13</v>
      </c>
      <c r="S23" s="734"/>
      <c r="T23" s="735"/>
      <c r="U23" s="735"/>
      <c r="V23" s="735"/>
      <c r="W23" s="735"/>
      <c r="X23" s="735">
        <v>173540</v>
      </c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48"/>
      <c r="AO23" s="748"/>
      <c r="AP23" s="748"/>
      <c r="AQ23" s="748"/>
      <c r="AR23" s="735">
        <v>80802</v>
      </c>
      <c r="AS23" s="735"/>
      <c r="AT23" s="735"/>
      <c r="AU23" s="735"/>
      <c r="AV23" s="735">
        <v>254342</v>
      </c>
      <c r="AW23" s="735"/>
      <c r="AX23" s="735"/>
      <c r="AY23" s="735"/>
    </row>
    <row r="24" spans="1:51" ht="28.5" customHeight="1">
      <c r="A24" s="739"/>
      <c r="B24" s="742"/>
      <c r="C24" s="25" t="s">
        <v>691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734">
        <v>14</v>
      </c>
      <c r="S24" s="734"/>
      <c r="T24" s="735"/>
      <c r="U24" s="735"/>
      <c r="V24" s="735"/>
      <c r="W24" s="735"/>
      <c r="X24" s="735">
        <v>748293</v>
      </c>
      <c r="Y24" s="735"/>
      <c r="Z24" s="735"/>
      <c r="AA24" s="735"/>
      <c r="AB24" s="735">
        <v>17665</v>
      </c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4"/>
      <c r="AO24" s="734"/>
      <c r="AP24" s="734"/>
      <c r="AQ24" s="734"/>
      <c r="AR24" s="741" t="s">
        <v>678</v>
      </c>
      <c r="AS24" s="734"/>
      <c r="AT24" s="734"/>
      <c r="AU24" s="734"/>
      <c r="AV24" s="735">
        <v>765958</v>
      </c>
      <c r="AW24" s="735"/>
      <c r="AX24" s="735"/>
      <c r="AY24" s="735"/>
    </row>
    <row r="25" spans="1:51" ht="17.25" customHeight="1">
      <c r="A25" s="739"/>
      <c r="B25" s="742"/>
      <c r="C25" s="25" t="s">
        <v>692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734">
        <v>15</v>
      </c>
      <c r="S25" s="734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48"/>
      <c r="AO25" s="748"/>
      <c r="AP25" s="748"/>
      <c r="AQ25" s="748"/>
      <c r="AR25" s="735"/>
      <c r="AS25" s="735"/>
      <c r="AT25" s="735"/>
      <c r="AU25" s="735"/>
      <c r="AV25" s="735"/>
      <c r="AW25" s="735"/>
      <c r="AX25" s="735"/>
      <c r="AY25" s="735"/>
    </row>
    <row r="26" spans="1:51" ht="17.25" customHeight="1">
      <c r="A26" s="739"/>
      <c r="B26" s="742"/>
      <c r="C26" s="25" t="s">
        <v>693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734">
        <v>16</v>
      </c>
      <c r="S26" s="734"/>
      <c r="T26" s="735"/>
      <c r="U26" s="735"/>
      <c r="V26" s="735"/>
      <c r="W26" s="735"/>
      <c r="X26" s="735">
        <v>120698</v>
      </c>
      <c r="Y26" s="735"/>
      <c r="Z26" s="735"/>
      <c r="AA26" s="735"/>
      <c r="AB26" s="735">
        <v>40401</v>
      </c>
      <c r="AC26" s="735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48"/>
      <c r="AO26" s="748"/>
      <c r="AP26" s="748"/>
      <c r="AQ26" s="748"/>
      <c r="AR26" s="735">
        <v>78348</v>
      </c>
      <c r="AS26" s="735"/>
      <c r="AT26" s="735"/>
      <c r="AU26" s="735"/>
      <c r="AV26" s="735">
        <v>239447</v>
      </c>
      <c r="AW26" s="735"/>
      <c r="AX26" s="735"/>
      <c r="AY26" s="735"/>
    </row>
    <row r="27" spans="1:51" ht="17.25" customHeight="1">
      <c r="A27" s="739"/>
      <c r="B27" s="742"/>
      <c r="C27" s="25" t="s">
        <v>694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734">
        <v>17</v>
      </c>
      <c r="S27" s="734"/>
      <c r="T27" s="735"/>
      <c r="U27" s="735"/>
      <c r="V27" s="735"/>
      <c r="W27" s="735"/>
      <c r="X27" s="735">
        <v>1052658</v>
      </c>
      <c r="Y27" s="735"/>
      <c r="Z27" s="735"/>
      <c r="AA27" s="735"/>
      <c r="AB27" s="735">
        <v>16878</v>
      </c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48"/>
      <c r="AO27" s="748"/>
      <c r="AP27" s="748"/>
      <c r="AQ27" s="748"/>
      <c r="AR27" s="735"/>
      <c r="AS27" s="735"/>
      <c r="AT27" s="735"/>
      <c r="AU27" s="735"/>
      <c r="AV27" s="735">
        <v>1069536</v>
      </c>
      <c r="AW27" s="735"/>
      <c r="AX27" s="735"/>
      <c r="AY27" s="735"/>
    </row>
    <row r="28" spans="1:51" ht="17.25" customHeight="1">
      <c r="A28" s="739"/>
      <c r="B28" s="742"/>
      <c r="C28" s="25" t="s">
        <v>695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734">
        <v>18</v>
      </c>
      <c r="S28" s="734"/>
      <c r="T28" s="735"/>
      <c r="U28" s="735"/>
      <c r="V28" s="735"/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735"/>
      <c r="AI28" s="735"/>
      <c r="AJ28" s="735"/>
      <c r="AK28" s="735"/>
      <c r="AL28" s="735"/>
      <c r="AM28" s="735"/>
      <c r="AN28" s="748"/>
      <c r="AO28" s="748"/>
      <c r="AP28" s="748"/>
      <c r="AQ28" s="748"/>
      <c r="AR28" s="735"/>
      <c r="AS28" s="735"/>
      <c r="AT28" s="735"/>
      <c r="AU28" s="735"/>
      <c r="AV28" s="735"/>
      <c r="AW28" s="735"/>
      <c r="AX28" s="735"/>
      <c r="AY28" s="735"/>
    </row>
    <row r="29" spans="1:51" ht="17.25" customHeight="1">
      <c r="A29" s="739"/>
      <c r="B29" s="742"/>
      <c r="C29" s="25" t="s">
        <v>696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734">
        <v>19</v>
      </c>
      <c r="S29" s="734"/>
      <c r="T29" s="735"/>
      <c r="U29" s="735"/>
      <c r="V29" s="735"/>
      <c r="W29" s="735"/>
      <c r="X29" s="735">
        <v>1747150</v>
      </c>
      <c r="Y29" s="735"/>
      <c r="Z29" s="735"/>
      <c r="AA29" s="735"/>
      <c r="AB29" s="735">
        <v>1823</v>
      </c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48"/>
      <c r="AO29" s="748"/>
      <c r="AP29" s="748"/>
      <c r="AQ29" s="748"/>
      <c r="AR29" s="735"/>
      <c r="AS29" s="735"/>
      <c r="AT29" s="735"/>
      <c r="AU29" s="735"/>
      <c r="AV29" s="735">
        <v>1748973</v>
      </c>
      <c r="AW29" s="735"/>
      <c r="AX29" s="735"/>
      <c r="AY29" s="735"/>
    </row>
    <row r="30" spans="1:51" ht="17.25" customHeight="1">
      <c r="A30" s="739"/>
      <c r="B30" s="742"/>
      <c r="C30" s="30" t="s">
        <v>697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734">
        <v>20</v>
      </c>
      <c r="S30" s="734"/>
      <c r="T30" s="743"/>
      <c r="U30" s="743"/>
      <c r="V30" s="743"/>
      <c r="W30" s="743"/>
      <c r="X30" s="743">
        <v>3842339</v>
      </c>
      <c r="Y30" s="743"/>
      <c r="Z30" s="743"/>
      <c r="AA30" s="743"/>
      <c r="AB30" s="743">
        <v>76767</v>
      </c>
      <c r="AC30" s="743"/>
      <c r="AD30" s="743"/>
      <c r="AE30" s="743"/>
      <c r="AF30" s="743"/>
      <c r="AG30" s="743"/>
      <c r="AH30" s="743"/>
      <c r="AI30" s="743"/>
      <c r="AJ30" s="743"/>
      <c r="AK30" s="743"/>
      <c r="AL30" s="743"/>
      <c r="AM30" s="743"/>
      <c r="AN30" s="749"/>
      <c r="AO30" s="749"/>
      <c r="AP30" s="749"/>
      <c r="AQ30" s="749"/>
      <c r="AR30" s="743">
        <v>159150</v>
      </c>
      <c r="AS30" s="743"/>
      <c r="AT30" s="743"/>
      <c r="AU30" s="743"/>
      <c r="AV30" s="743">
        <v>4078256</v>
      </c>
      <c r="AW30" s="743"/>
      <c r="AX30" s="743"/>
      <c r="AY30" s="743"/>
    </row>
    <row r="31" spans="1:51" ht="17.25" customHeight="1">
      <c r="A31" s="739"/>
      <c r="B31" s="733" t="s">
        <v>698</v>
      </c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4">
        <v>21</v>
      </c>
      <c r="S31" s="734"/>
      <c r="T31" s="743">
        <v>411144</v>
      </c>
      <c r="U31" s="743"/>
      <c r="V31" s="743"/>
      <c r="W31" s="743"/>
      <c r="X31" s="743">
        <v>29696728</v>
      </c>
      <c r="Y31" s="743"/>
      <c r="Z31" s="743"/>
      <c r="AA31" s="743"/>
      <c r="AB31" s="743">
        <v>690330</v>
      </c>
      <c r="AC31" s="743"/>
      <c r="AD31" s="743"/>
      <c r="AE31" s="743"/>
      <c r="AF31" s="743">
        <v>15130</v>
      </c>
      <c r="AG31" s="743"/>
      <c r="AH31" s="743"/>
      <c r="AI31" s="743"/>
      <c r="AJ31" s="743"/>
      <c r="AK31" s="743"/>
      <c r="AL31" s="743"/>
      <c r="AM31" s="743"/>
      <c r="AN31" s="749"/>
      <c r="AO31" s="749"/>
      <c r="AP31" s="749"/>
      <c r="AQ31" s="749"/>
      <c r="AR31" s="750">
        <v>30031142</v>
      </c>
      <c r="AS31" s="750"/>
      <c r="AT31" s="750"/>
      <c r="AU31" s="750"/>
      <c r="AV31" s="743">
        <v>60844474</v>
      </c>
      <c r="AW31" s="743"/>
      <c r="AX31" s="743"/>
      <c r="AY31" s="743"/>
    </row>
    <row r="32" spans="1:51" ht="17.25" customHeight="1">
      <c r="A32" s="25" t="s">
        <v>699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734">
        <v>22</v>
      </c>
      <c r="S32" s="734"/>
      <c r="T32" s="735">
        <v>258915</v>
      </c>
      <c r="U32" s="735"/>
      <c r="V32" s="735"/>
      <c r="W32" s="735"/>
      <c r="X32" s="735">
        <v>2711243</v>
      </c>
      <c r="Y32" s="735"/>
      <c r="Z32" s="735"/>
      <c r="AA32" s="735"/>
      <c r="AB32" s="735">
        <v>433970</v>
      </c>
      <c r="AC32" s="735"/>
      <c r="AD32" s="735"/>
      <c r="AE32" s="735"/>
      <c r="AF32" s="735">
        <v>2193</v>
      </c>
      <c r="AG32" s="735"/>
      <c r="AH32" s="735"/>
      <c r="AI32" s="735"/>
      <c r="AJ32" s="735"/>
      <c r="AK32" s="735"/>
      <c r="AL32" s="735"/>
      <c r="AM32" s="735"/>
      <c r="AN32" s="741" t="s">
        <v>678</v>
      </c>
      <c r="AO32" s="734"/>
      <c r="AP32" s="734"/>
      <c r="AQ32" s="734"/>
      <c r="AR32" s="751">
        <v>4827122</v>
      </c>
      <c r="AS32" s="751"/>
      <c r="AT32" s="751"/>
      <c r="AU32" s="751"/>
      <c r="AV32" s="735">
        <v>8233443</v>
      </c>
      <c r="AW32" s="735"/>
      <c r="AX32" s="735"/>
      <c r="AY32" s="735"/>
    </row>
    <row r="33" spans="1:51" ht="17.25" customHeight="1">
      <c r="A33" s="752" t="s">
        <v>700</v>
      </c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34">
        <v>23</v>
      </c>
      <c r="S33" s="734"/>
      <c r="T33" s="735">
        <v>33716</v>
      </c>
      <c r="U33" s="735"/>
      <c r="V33" s="735"/>
      <c r="W33" s="735"/>
      <c r="X33" s="735">
        <v>366577</v>
      </c>
      <c r="Y33" s="735"/>
      <c r="Z33" s="735"/>
      <c r="AA33" s="735"/>
      <c r="AB33" s="735">
        <v>80090</v>
      </c>
      <c r="AC33" s="735"/>
      <c r="AD33" s="735"/>
      <c r="AE33" s="735"/>
      <c r="AF33" s="735">
        <v>3026</v>
      </c>
      <c r="AG33" s="735"/>
      <c r="AH33" s="735"/>
      <c r="AI33" s="735"/>
      <c r="AJ33" s="735"/>
      <c r="AK33" s="735"/>
      <c r="AL33" s="735"/>
      <c r="AM33" s="735"/>
      <c r="AN33" s="741" t="s">
        <v>678</v>
      </c>
      <c r="AO33" s="734"/>
      <c r="AP33" s="734"/>
      <c r="AQ33" s="734"/>
      <c r="AR33" s="751">
        <v>590612</v>
      </c>
      <c r="AS33" s="751"/>
      <c r="AT33" s="751"/>
      <c r="AU33" s="751"/>
      <c r="AV33" s="735">
        <v>1074021</v>
      </c>
      <c r="AW33" s="735"/>
      <c r="AX33" s="735"/>
      <c r="AY33" s="735"/>
    </row>
    <row r="34" spans="1:51" ht="17.25" customHeight="1">
      <c r="A34" s="752" t="s">
        <v>701</v>
      </c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34">
        <v>24</v>
      </c>
      <c r="S34" s="734"/>
      <c r="T34" s="735"/>
      <c r="U34" s="735"/>
      <c r="V34" s="735"/>
      <c r="W34" s="735"/>
      <c r="X34" s="735">
        <v>103324</v>
      </c>
      <c r="Y34" s="735"/>
      <c r="Z34" s="735"/>
      <c r="AA34" s="735"/>
      <c r="AB34" s="735">
        <v>44877</v>
      </c>
      <c r="AC34" s="735"/>
      <c r="AD34" s="735"/>
      <c r="AE34" s="735"/>
      <c r="AF34" s="735"/>
      <c r="AG34" s="735"/>
      <c r="AH34" s="735"/>
      <c r="AI34" s="735"/>
      <c r="AJ34" s="735"/>
      <c r="AK34" s="735"/>
      <c r="AL34" s="735"/>
      <c r="AM34" s="735"/>
      <c r="AN34" s="741" t="s">
        <v>678</v>
      </c>
      <c r="AO34" s="734"/>
      <c r="AP34" s="734"/>
      <c r="AQ34" s="734"/>
      <c r="AR34" s="751">
        <v>94192</v>
      </c>
      <c r="AS34" s="751"/>
      <c r="AT34" s="751"/>
      <c r="AU34" s="751"/>
      <c r="AV34" s="735">
        <v>242393</v>
      </c>
      <c r="AW34" s="735"/>
      <c r="AX34" s="735"/>
      <c r="AY34" s="735"/>
    </row>
    <row r="35" spans="1:51" ht="17.25" customHeight="1">
      <c r="A35" s="752" t="s">
        <v>702</v>
      </c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34">
        <v>25</v>
      </c>
      <c r="S35" s="734"/>
      <c r="T35" s="743">
        <v>292631</v>
      </c>
      <c r="U35" s="743"/>
      <c r="V35" s="743"/>
      <c r="W35" s="743"/>
      <c r="X35" s="743">
        <v>2974496</v>
      </c>
      <c r="Y35" s="743"/>
      <c r="Z35" s="743"/>
      <c r="AA35" s="743"/>
      <c r="AB35" s="743">
        <v>469183</v>
      </c>
      <c r="AC35" s="743"/>
      <c r="AD35" s="743"/>
      <c r="AE35" s="743"/>
      <c r="AF35" s="743">
        <v>5219</v>
      </c>
      <c r="AG35" s="743"/>
      <c r="AH35" s="743"/>
      <c r="AI35" s="743"/>
      <c r="AJ35" s="743"/>
      <c r="AK35" s="743"/>
      <c r="AL35" s="743"/>
      <c r="AM35" s="743"/>
      <c r="AN35" s="753" t="s">
        <v>678</v>
      </c>
      <c r="AO35" s="744"/>
      <c r="AP35" s="744"/>
      <c r="AQ35" s="744"/>
      <c r="AR35" s="750">
        <v>5323542</v>
      </c>
      <c r="AS35" s="750"/>
      <c r="AT35" s="750"/>
      <c r="AU35" s="750"/>
      <c r="AV35" s="743">
        <v>9065071</v>
      </c>
      <c r="AW35" s="743"/>
      <c r="AX35" s="743"/>
      <c r="AY35" s="743"/>
    </row>
    <row r="36" spans="1:51" ht="17.25" customHeight="1">
      <c r="A36" s="752" t="s">
        <v>703</v>
      </c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34">
        <v>26</v>
      </c>
      <c r="S36" s="734"/>
      <c r="T36" s="735"/>
      <c r="U36" s="735"/>
      <c r="V36" s="735"/>
      <c r="W36" s="735"/>
      <c r="X36" s="735"/>
      <c r="Y36" s="735"/>
      <c r="Z36" s="735"/>
      <c r="AA36" s="735"/>
      <c r="AB36" s="735"/>
      <c r="AC36" s="735"/>
      <c r="AD36" s="735"/>
      <c r="AE36" s="735"/>
      <c r="AF36" s="735"/>
      <c r="AG36" s="735"/>
      <c r="AH36" s="735"/>
      <c r="AI36" s="735"/>
      <c r="AJ36" s="735"/>
      <c r="AK36" s="735"/>
      <c r="AL36" s="735"/>
      <c r="AM36" s="735"/>
      <c r="AN36" s="748"/>
      <c r="AO36" s="748"/>
      <c r="AP36" s="748"/>
      <c r="AQ36" s="748"/>
      <c r="AR36" s="751"/>
      <c r="AS36" s="751"/>
      <c r="AT36" s="751"/>
      <c r="AU36" s="751"/>
      <c r="AV36" s="735"/>
      <c r="AW36" s="735"/>
      <c r="AX36" s="735"/>
      <c r="AY36" s="735"/>
    </row>
    <row r="37" spans="1:51" ht="17.25" customHeight="1">
      <c r="A37" s="752" t="s">
        <v>700</v>
      </c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34">
        <v>27</v>
      </c>
      <c r="S37" s="734"/>
      <c r="T37" s="735"/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5"/>
      <c r="AF37" s="735"/>
      <c r="AG37" s="735"/>
      <c r="AH37" s="735"/>
      <c r="AI37" s="735"/>
      <c r="AJ37" s="735"/>
      <c r="AK37" s="735"/>
      <c r="AL37" s="735"/>
      <c r="AM37" s="735"/>
      <c r="AN37" s="748"/>
      <c r="AO37" s="748"/>
      <c r="AP37" s="748"/>
      <c r="AQ37" s="748"/>
      <c r="AR37" s="751"/>
      <c r="AS37" s="751"/>
      <c r="AT37" s="751"/>
      <c r="AU37" s="751"/>
      <c r="AV37" s="735"/>
      <c r="AW37" s="735"/>
      <c r="AX37" s="735"/>
      <c r="AY37" s="735"/>
    </row>
    <row r="38" spans="1:51" ht="17.25" customHeight="1">
      <c r="A38" s="752" t="s">
        <v>701</v>
      </c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34">
        <v>28</v>
      </c>
      <c r="S38" s="734"/>
      <c r="T38" s="735"/>
      <c r="U38" s="735"/>
      <c r="V38" s="735"/>
      <c r="W38" s="735"/>
      <c r="X38" s="735"/>
      <c r="Y38" s="735"/>
      <c r="Z38" s="735"/>
      <c r="AA38" s="735"/>
      <c r="AB38" s="735"/>
      <c r="AC38" s="735"/>
      <c r="AD38" s="735"/>
      <c r="AE38" s="735"/>
      <c r="AF38" s="735"/>
      <c r="AG38" s="735"/>
      <c r="AH38" s="735"/>
      <c r="AI38" s="735"/>
      <c r="AJ38" s="735"/>
      <c r="AK38" s="735"/>
      <c r="AL38" s="735"/>
      <c r="AM38" s="735"/>
      <c r="AN38" s="748"/>
      <c r="AO38" s="748"/>
      <c r="AP38" s="748"/>
      <c r="AQ38" s="748"/>
      <c r="AR38" s="751"/>
      <c r="AS38" s="751"/>
      <c r="AT38" s="751"/>
      <c r="AU38" s="751"/>
      <c r="AV38" s="735"/>
      <c r="AW38" s="735"/>
      <c r="AX38" s="735"/>
      <c r="AY38" s="735"/>
    </row>
    <row r="39" spans="1:51" ht="17.25" customHeight="1">
      <c r="A39" s="752" t="s">
        <v>704</v>
      </c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34">
        <v>29</v>
      </c>
      <c r="S39" s="734"/>
      <c r="T39" s="735"/>
      <c r="U39" s="735"/>
      <c r="V39" s="735"/>
      <c r="W39" s="735"/>
      <c r="X39" s="735"/>
      <c r="Y39" s="735"/>
      <c r="Z39" s="735"/>
      <c r="AA39" s="735"/>
      <c r="AB39" s="735"/>
      <c r="AC39" s="735"/>
      <c r="AD39" s="735"/>
      <c r="AE39" s="735"/>
      <c r="AF39" s="735"/>
      <c r="AG39" s="735"/>
      <c r="AH39" s="735"/>
      <c r="AI39" s="735"/>
      <c r="AJ39" s="735"/>
      <c r="AK39" s="735"/>
      <c r="AL39" s="735"/>
      <c r="AM39" s="735"/>
      <c r="AN39" s="748"/>
      <c r="AO39" s="748"/>
      <c r="AP39" s="748"/>
      <c r="AQ39" s="748"/>
      <c r="AR39" s="751"/>
      <c r="AS39" s="751"/>
      <c r="AT39" s="751"/>
      <c r="AU39" s="751"/>
      <c r="AV39" s="735"/>
      <c r="AW39" s="735"/>
      <c r="AX39" s="735"/>
      <c r="AY39" s="735"/>
    </row>
    <row r="40" spans="1:51" ht="17.25" customHeight="1">
      <c r="A40" s="752" t="s">
        <v>705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34">
        <v>30</v>
      </c>
      <c r="S40" s="734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3"/>
      <c r="AN40" s="749"/>
      <c r="AO40" s="749"/>
      <c r="AP40" s="749"/>
      <c r="AQ40" s="749"/>
      <c r="AR40" s="750"/>
      <c r="AS40" s="750"/>
      <c r="AT40" s="750"/>
      <c r="AU40" s="750"/>
      <c r="AV40" s="743"/>
      <c r="AW40" s="743"/>
      <c r="AX40" s="743"/>
      <c r="AY40" s="743"/>
    </row>
    <row r="41" spans="1:51" ht="17.25" customHeight="1">
      <c r="A41" s="30" t="s">
        <v>706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734">
        <v>31</v>
      </c>
      <c r="S41" s="734"/>
      <c r="T41" s="743">
        <v>292631</v>
      </c>
      <c r="U41" s="743"/>
      <c r="V41" s="743"/>
      <c r="W41" s="743"/>
      <c r="X41" s="743">
        <v>2974496</v>
      </c>
      <c r="Y41" s="743"/>
      <c r="Z41" s="743"/>
      <c r="AA41" s="743"/>
      <c r="AB41" s="743">
        <v>469183</v>
      </c>
      <c r="AC41" s="743"/>
      <c r="AD41" s="743"/>
      <c r="AE41" s="743"/>
      <c r="AF41" s="743">
        <v>5219</v>
      </c>
      <c r="AG41" s="743"/>
      <c r="AH41" s="743"/>
      <c r="AI41" s="743"/>
      <c r="AJ41" s="743"/>
      <c r="AK41" s="743"/>
      <c r="AL41" s="743"/>
      <c r="AM41" s="743"/>
      <c r="AN41" s="749"/>
      <c r="AO41" s="749"/>
      <c r="AP41" s="749"/>
      <c r="AQ41" s="749"/>
      <c r="AR41" s="750">
        <v>5323542</v>
      </c>
      <c r="AS41" s="750"/>
      <c r="AT41" s="750"/>
      <c r="AU41" s="750"/>
      <c r="AV41" s="743">
        <v>9065071</v>
      </c>
      <c r="AW41" s="743"/>
      <c r="AX41" s="743"/>
      <c r="AY41" s="743"/>
    </row>
    <row r="42" spans="1:51" ht="17.25" customHeight="1">
      <c r="A42" s="30" t="s">
        <v>707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734">
        <v>32</v>
      </c>
      <c r="S42" s="734"/>
      <c r="T42" s="743">
        <v>118513</v>
      </c>
      <c r="U42" s="743"/>
      <c r="V42" s="743"/>
      <c r="W42" s="743"/>
      <c r="X42" s="743">
        <v>26722232</v>
      </c>
      <c r="Y42" s="743"/>
      <c r="Z42" s="743"/>
      <c r="AA42" s="743"/>
      <c r="AB42" s="743">
        <v>221147</v>
      </c>
      <c r="AC42" s="743"/>
      <c r="AD42" s="743"/>
      <c r="AE42" s="743"/>
      <c r="AF42" s="743">
        <v>9911</v>
      </c>
      <c r="AG42" s="743"/>
      <c r="AH42" s="743"/>
      <c r="AI42" s="743"/>
      <c r="AJ42" s="743"/>
      <c r="AK42" s="743"/>
      <c r="AL42" s="743"/>
      <c r="AM42" s="743"/>
      <c r="AN42" s="749"/>
      <c r="AO42" s="749"/>
      <c r="AP42" s="749"/>
      <c r="AQ42" s="749"/>
      <c r="AR42" s="750">
        <v>24707600</v>
      </c>
      <c r="AS42" s="750"/>
      <c r="AT42" s="750"/>
      <c r="AU42" s="750"/>
      <c r="AV42" s="743">
        <v>51779403</v>
      </c>
      <c r="AW42" s="743"/>
      <c r="AX42" s="743"/>
      <c r="AY42" s="743"/>
    </row>
    <row r="43" spans="1:51" ht="17.25" customHeight="1">
      <c r="A43" s="752" t="s">
        <v>708</v>
      </c>
      <c r="B43" s="752"/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34">
        <v>33</v>
      </c>
      <c r="S43" s="734"/>
      <c r="T43" s="735">
        <v>208749</v>
      </c>
      <c r="U43" s="735"/>
      <c r="V43" s="735"/>
      <c r="W43" s="735"/>
      <c r="X43" s="735">
        <v>91</v>
      </c>
      <c r="Y43" s="735"/>
      <c r="Z43" s="735"/>
      <c r="AA43" s="735"/>
      <c r="AB43" s="735">
        <v>290410</v>
      </c>
      <c r="AC43" s="735"/>
      <c r="AD43" s="735"/>
      <c r="AE43" s="735"/>
      <c r="AF43" s="735"/>
      <c r="AG43" s="735"/>
      <c r="AH43" s="735"/>
      <c r="AI43" s="735"/>
      <c r="AJ43" s="735"/>
      <c r="AK43" s="735"/>
      <c r="AL43" s="735"/>
      <c r="AM43" s="735"/>
      <c r="AN43" s="748"/>
      <c r="AO43" s="748"/>
      <c r="AP43" s="748"/>
      <c r="AQ43" s="748"/>
      <c r="AR43" s="751">
        <v>422042</v>
      </c>
      <c r="AS43" s="751"/>
      <c r="AT43" s="751"/>
      <c r="AU43" s="751"/>
      <c r="AV43" s="735">
        <v>921292</v>
      </c>
      <c r="AW43" s="735"/>
      <c r="AX43" s="735"/>
      <c r="AY43" s="735"/>
    </row>
  </sheetData>
  <mergeCells count="356">
    <mergeCell ref="T43:W43"/>
    <mergeCell ref="X43:AA43"/>
    <mergeCell ref="AB43:AE43"/>
    <mergeCell ref="AF43:AI43"/>
    <mergeCell ref="T41:W41"/>
    <mergeCell ref="X41:AA41"/>
    <mergeCell ref="AB41:AE41"/>
    <mergeCell ref="AF41:AI41"/>
    <mergeCell ref="T39:W39"/>
    <mergeCell ref="X39:AA39"/>
    <mergeCell ref="AB39:AE39"/>
    <mergeCell ref="AF39:AI39"/>
    <mergeCell ref="AV26:AY26"/>
    <mergeCell ref="T35:W35"/>
    <mergeCell ref="X35:AA35"/>
    <mergeCell ref="AB35:AE35"/>
    <mergeCell ref="AF35:AI35"/>
    <mergeCell ref="AF26:AI26"/>
    <mergeCell ref="AJ26:AM26"/>
    <mergeCell ref="AN26:AQ26"/>
    <mergeCell ref="AR26:AU26"/>
    <mergeCell ref="T26:W26"/>
    <mergeCell ref="AV25:AY25"/>
    <mergeCell ref="AF24:AI24"/>
    <mergeCell ref="AJ24:AM24"/>
    <mergeCell ref="AN24:AQ24"/>
    <mergeCell ref="AR24:AU24"/>
    <mergeCell ref="AF25:AI25"/>
    <mergeCell ref="AJ25:AM25"/>
    <mergeCell ref="AN25:AQ25"/>
    <mergeCell ref="AR25:AU25"/>
    <mergeCell ref="AV22:AY22"/>
    <mergeCell ref="X26:AA26"/>
    <mergeCell ref="AB26:AE26"/>
    <mergeCell ref="T28:W28"/>
    <mergeCell ref="X28:AA28"/>
    <mergeCell ref="AJ23:AM23"/>
    <mergeCell ref="AN23:AQ23"/>
    <mergeCell ref="AR23:AU23"/>
    <mergeCell ref="AV23:AY23"/>
    <mergeCell ref="AV24:AY24"/>
    <mergeCell ref="AV20:AY20"/>
    <mergeCell ref="AB21:AE21"/>
    <mergeCell ref="AF21:AI21"/>
    <mergeCell ref="AJ21:AM21"/>
    <mergeCell ref="AN21:AQ21"/>
    <mergeCell ref="AR21:AU21"/>
    <mergeCell ref="AV21:AY21"/>
    <mergeCell ref="AR17:AU17"/>
    <mergeCell ref="AV17:AY17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V15:AY15"/>
    <mergeCell ref="X16:AA16"/>
    <mergeCell ref="AB16:AE16"/>
    <mergeCell ref="AF16:AI16"/>
    <mergeCell ref="AJ16:AM16"/>
    <mergeCell ref="AN16:AQ16"/>
    <mergeCell ref="AR16:AU16"/>
    <mergeCell ref="AV16:AY16"/>
    <mergeCell ref="AN15:AQ15"/>
    <mergeCell ref="AR15:AU15"/>
    <mergeCell ref="AV13:AY13"/>
    <mergeCell ref="X14:AA14"/>
    <mergeCell ref="AB14:AE14"/>
    <mergeCell ref="AF14:AI14"/>
    <mergeCell ref="AJ14:AM14"/>
    <mergeCell ref="AN14:AQ14"/>
    <mergeCell ref="AR14:AU14"/>
    <mergeCell ref="AV14:AY14"/>
    <mergeCell ref="AN13:AQ13"/>
    <mergeCell ref="AR13:AU13"/>
    <mergeCell ref="AX2:AY2"/>
    <mergeCell ref="T14:W14"/>
    <mergeCell ref="T15:W15"/>
    <mergeCell ref="T16:W16"/>
    <mergeCell ref="AB12:AE12"/>
    <mergeCell ref="AF12:AI12"/>
    <mergeCell ref="AJ12:AM12"/>
    <mergeCell ref="AN12:AQ12"/>
    <mergeCell ref="AR12:AU12"/>
    <mergeCell ref="AV12:AY12"/>
    <mergeCell ref="A43:Q43"/>
    <mergeCell ref="AN11:AQ11"/>
    <mergeCell ref="AR11:AU11"/>
    <mergeCell ref="AV11:AY11"/>
    <mergeCell ref="T17:W17"/>
    <mergeCell ref="T18:W18"/>
    <mergeCell ref="T20:W20"/>
    <mergeCell ref="AB13:AE13"/>
    <mergeCell ref="AF13:AI13"/>
    <mergeCell ref="AJ13:AM13"/>
    <mergeCell ref="A41:Q41"/>
    <mergeCell ref="AF11:AI11"/>
    <mergeCell ref="AJ11:AM11"/>
    <mergeCell ref="A42:Q42"/>
    <mergeCell ref="X15:AA15"/>
    <mergeCell ref="AB15:AE15"/>
    <mergeCell ref="AF15:AI15"/>
    <mergeCell ref="AJ15:AM15"/>
    <mergeCell ref="X17:AA17"/>
    <mergeCell ref="AB17:AE17"/>
    <mergeCell ref="A38:Q38"/>
    <mergeCell ref="T11:W11"/>
    <mergeCell ref="X11:AA11"/>
    <mergeCell ref="T12:W12"/>
    <mergeCell ref="X12:AA12"/>
    <mergeCell ref="T13:W13"/>
    <mergeCell ref="X13:AA13"/>
    <mergeCell ref="T25:W25"/>
    <mergeCell ref="X25:AA25"/>
    <mergeCell ref="A36:Q36"/>
    <mergeCell ref="AJ17:AM17"/>
    <mergeCell ref="AN17:AQ17"/>
    <mergeCell ref="A35:Q35"/>
    <mergeCell ref="AB25:AE25"/>
    <mergeCell ref="AJ22:AM22"/>
    <mergeCell ref="AN22:AQ22"/>
    <mergeCell ref="X20:AA20"/>
    <mergeCell ref="AB20:AE20"/>
    <mergeCell ref="AF20:AI20"/>
    <mergeCell ref="AB22:AE22"/>
    <mergeCell ref="A37:Q37"/>
    <mergeCell ref="T21:W21"/>
    <mergeCell ref="X21:AA21"/>
    <mergeCell ref="T22:W22"/>
    <mergeCell ref="C26:Q26"/>
    <mergeCell ref="C28:Q28"/>
    <mergeCell ref="C23:Q23"/>
    <mergeCell ref="B12:B22"/>
    <mergeCell ref="A11:A31"/>
    <mergeCell ref="C24:Q24"/>
    <mergeCell ref="AJ41:AM41"/>
    <mergeCell ref="AN41:AQ41"/>
    <mergeCell ref="C29:Q29"/>
    <mergeCell ref="C30:Q30"/>
    <mergeCell ref="B31:Q31"/>
    <mergeCell ref="A34:Q34"/>
    <mergeCell ref="A39:Q39"/>
    <mergeCell ref="A40:Q40"/>
    <mergeCell ref="A33:Q33"/>
    <mergeCell ref="B23:B30"/>
    <mergeCell ref="AJ19:AM19"/>
    <mergeCell ref="AN19:AQ19"/>
    <mergeCell ref="AR19:AU19"/>
    <mergeCell ref="C22:Q22"/>
    <mergeCell ref="AR20:AU20"/>
    <mergeCell ref="AR22:AU22"/>
    <mergeCell ref="AF22:AI22"/>
    <mergeCell ref="C17:Q17"/>
    <mergeCell ref="C18:Q18"/>
    <mergeCell ref="C20:Q20"/>
    <mergeCell ref="C21:Q21"/>
    <mergeCell ref="C19:Q19"/>
    <mergeCell ref="R42:S42"/>
    <mergeCell ref="R43:S43"/>
    <mergeCell ref="AR27:AU27"/>
    <mergeCell ref="AV27:AY27"/>
    <mergeCell ref="AJ43:AM43"/>
    <mergeCell ref="AN43:AQ43"/>
    <mergeCell ref="T37:W37"/>
    <mergeCell ref="X37:AA37"/>
    <mergeCell ref="AB37:AE37"/>
    <mergeCell ref="AF37:AI37"/>
    <mergeCell ref="R41:S41"/>
    <mergeCell ref="AN27:AQ27"/>
    <mergeCell ref="R19:S19"/>
    <mergeCell ref="T19:W19"/>
    <mergeCell ref="X19:AA19"/>
    <mergeCell ref="AB19:AE19"/>
    <mergeCell ref="AF19:AI19"/>
    <mergeCell ref="AJ20:AM20"/>
    <mergeCell ref="AN20:AQ20"/>
    <mergeCell ref="X22:AA22"/>
    <mergeCell ref="AV30:AY30"/>
    <mergeCell ref="AN9:AQ9"/>
    <mergeCell ref="R39:S39"/>
    <mergeCell ref="R40:S40"/>
    <mergeCell ref="AR9:AU9"/>
    <mergeCell ref="AV9:AY9"/>
    <mergeCell ref="AJ9:AM9"/>
    <mergeCell ref="AV19:AY19"/>
    <mergeCell ref="R10:S10"/>
    <mergeCell ref="T10:W10"/>
    <mergeCell ref="R38:S38"/>
    <mergeCell ref="AJ30:AM30"/>
    <mergeCell ref="AN30:AQ30"/>
    <mergeCell ref="AR30:AU30"/>
    <mergeCell ref="R34:S34"/>
    <mergeCell ref="R35:S35"/>
    <mergeCell ref="R36:S36"/>
    <mergeCell ref="R37:S37"/>
    <mergeCell ref="AJ35:AM35"/>
    <mergeCell ref="AN35:AQ35"/>
    <mergeCell ref="A32:Q32"/>
    <mergeCell ref="R24:S24"/>
    <mergeCell ref="R25:S25"/>
    <mergeCell ref="R26:S26"/>
    <mergeCell ref="R28:S28"/>
    <mergeCell ref="R29:S29"/>
    <mergeCell ref="R30:S30"/>
    <mergeCell ref="R31:S31"/>
    <mergeCell ref="R32:S32"/>
    <mergeCell ref="C25:Q25"/>
    <mergeCell ref="C13:Q13"/>
    <mergeCell ref="C14:Q14"/>
    <mergeCell ref="C15:Q15"/>
    <mergeCell ref="C16:Q16"/>
    <mergeCell ref="AJ39:AM39"/>
    <mergeCell ref="AN39:AQ39"/>
    <mergeCell ref="R18:S18"/>
    <mergeCell ref="R20:S20"/>
    <mergeCell ref="R21:S21"/>
    <mergeCell ref="R22:S22"/>
    <mergeCell ref="R23:S23"/>
    <mergeCell ref="AJ31:AM31"/>
    <mergeCell ref="AN31:AQ31"/>
    <mergeCell ref="R33:S33"/>
    <mergeCell ref="AJ37:AM37"/>
    <mergeCell ref="AN37:AQ37"/>
    <mergeCell ref="AF9:AI9"/>
    <mergeCell ref="AB9:AE9"/>
    <mergeCell ref="AJ28:AM28"/>
    <mergeCell ref="AN28:AQ28"/>
    <mergeCell ref="AJ27:AM27"/>
    <mergeCell ref="AB10:AE10"/>
    <mergeCell ref="AJ10:AM10"/>
    <mergeCell ref="AB23:AE23"/>
    <mergeCell ref="AB28:AE28"/>
    <mergeCell ref="AF28:AI28"/>
    <mergeCell ref="X10:AA10"/>
    <mergeCell ref="T23:W23"/>
    <mergeCell ref="X23:AA23"/>
    <mergeCell ref="AF23:AI23"/>
    <mergeCell ref="T24:W24"/>
    <mergeCell ref="X24:AA24"/>
    <mergeCell ref="AB11:AE11"/>
    <mergeCell ref="AB24:AE24"/>
    <mergeCell ref="AR28:AU28"/>
    <mergeCell ref="AV28:AY28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T30:W30"/>
    <mergeCell ref="X30:AA30"/>
    <mergeCell ref="AB30:AE30"/>
    <mergeCell ref="AF30:AI30"/>
    <mergeCell ref="T31:W31"/>
    <mergeCell ref="X31:AA31"/>
    <mergeCell ref="AB31:AE31"/>
    <mergeCell ref="AF31:AI31"/>
    <mergeCell ref="T32:W32"/>
    <mergeCell ref="X32:AA32"/>
    <mergeCell ref="AB32:AE32"/>
    <mergeCell ref="AF32:AI32"/>
    <mergeCell ref="AJ33:AM33"/>
    <mergeCell ref="AN33:AQ33"/>
    <mergeCell ref="AR31:AU31"/>
    <mergeCell ref="AV31:AY31"/>
    <mergeCell ref="AJ32:AM32"/>
    <mergeCell ref="AN32:AQ32"/>
    <mergeCell ref="AR32:AU32"/>
    <mergeCell ref="AV32:AY32"/>
    <mergeCell ref="AR33:AU33"/>
    <mergeCell ref="AV33:AY33"/>
    <mergeCell ref="T33:W33"/>
    <mergeCell ref="X33:AA33"/>
    <mergeCell ref="AB33:AE33"/>
    <mergeCell ref="AF33:AI33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R35:AU35"/>
    <mergeCell ref="AV35:AY35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R37:AU37"/>
    <mergeCell ref="AV37:AY37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R39:AU39"/>
    <mergeCell ref="AV39:AY39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R41:AU41"/>
    <mergeCell ref="AV41:AY41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R17:S17"/>
    <mergeCell ref="AR43:AU43"/>
    <mergeCell ref="AV43:AY43"/>
    <mergeCell ref="A3:AY3"/>
    <mergeCell ref="C27:Q27"/>
    <mergeCell ref="R27:S27"/>
    <mergeCell ref="T27:W27"/>
    <mergeCell ref="X27:AA27"/>
    <mergeCell ref="AB27:AE27"/>
    <mergeCell ref="AF27:AI27"/>
    <mergeCell ref="R13:S13"/>
    <mergeCell ref="R14:S14"/>
    <mergeCell ref="R15:S15"/>
    <mergeCell ref="R16:S16"/>
    <mergeCell ref="R12:S12"/>
    <mergeCell ref="B11:Q11"/>
    <mergeCell ref="C12:Q12"/>
    <mergeCell ref="A10:Q10"/>
    <mergeCell ref="AO4:AY4"/>
    <mergeCell ref="A9:Q9"/>
    <mergeCell ref="R9:S9"/>
    <mergeCell ref="R11:S11"/>
    <mergeCell ref="X9:AA9"/>
    <mergeCell ref="T9:W9"/>
    <mergeCell ref="AV10:AY10"/>
    <mergeCell ref="AN10:AQ10"/>
    <mergeCell ref="AF10:AI10"/>
    <mergeCell ref="AR10:AU10"/>
  </mergeCells>
  <printOptions horizontalCentered="1"/>
  <pageMargins left="0.7874015748031497" right="0.7874015748031497" top="0.984251968503937" bottom="0.7" header="0.5118110236220472" footer="0.5118110236220472"/>
  <pageSetup horizontalDpi="300" verticalDpi="300" orientation="landscape" paperSize="8" r:id="rId1"/>
  <rowBreaks count="1" manualBreakCount="1">
    <brk id="3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2010-05-14T09:51:08Z</dcterms:created>
  <dcterms:modified xsi:type="dcterms:W3CDTF">2010-05-14T10:02:00Z</dcterms:modified>
  <cp:category/>
  <cp:version/>
  <cp:contentType/>
  <cp:contentStatus/>
</cp:coreProperties>
</file>