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070" tabRatio="955" activeTab="4"/>
  </bookViews>
  <sheets>
    <sheet name="cimlapB" sheetId="1" r:id="rId1"/>
    <sheet name="1űrlap" sheetId="2" r:id="rId2"/>
    <sheet name="02URLAP" sheetId="3" r:id="rId3"/>
    <sheet name="03URLAP" sheetId="4" r:id="rId4"/>
    <sheet name="04URLAP" sheetId="5" r:id="rId5"/>
    <sheet name="05URLAP" sheetId="6" r:id="rId6"/>
    <sheet name="06RURLAP" sheetId="7" r:id="rId7"/>
    <sheet name="07URLAP" sheetId="8" r:id="rId8"/>
    <sheet name="08URLAP" sheetId="9" r:id="rId9"/>
    <sheet name="09URLAP" sheetId="10" r:id="rId10"/>
    <sheet name="10RURLAP" sheetId="11" r:id="rId11"/>
    <sheet name="12URLAP" sheetId="12" r:id="rId12"/>
    <sheet name="16 URLAP" sheetId="13" r:id="rId13"/>
    <sheet name="17URLAP" sheetId="14" r:id="rId14"/>
    <sheet name="21URLAP" sheetId="15" r:id="rId15"/>
    <sheet name="21URLAP 2o" sheetId="16" r:id="rId16"/>
    <sheet name="21URLAP 3o" sheetId="17" r:id="rId17"/>
    <sheet name="22URLAP" sheetId="18" r:id="rId18"/>
    <sheet name="22URLAP 2o" sheetId="19" r:id="rId19"/>
    <sheet name="23urlap" sheetId="20" r:id="rId20"/>
    <sheet name="24 urlap" sheetId="21" r:id="rId21"/>
    <sheet name="25URLAP" sheetId="22" r:id="rId22"/>
    <sheet name="26URLAP" sheetId="23" r:id="rId23"/>
    <sheet name="27urlap" sheetId="24" r:id="rId24"/>
    <sheet name="29urlap" sheetId="25" r:id="rId25"/>
  </sheets>
  <definedNames>
    <definedName name="_xlnm.Print_Titles" localSheetId="2">'02URLAP'!$1:$15</definedName>
    <definedName name="_xlnm.Print_Titles" localSheetId="3">'03URLAP'!$1:$14</definedName>
    <definedName name="_xlnm.Print_Titles" localSheetId="4">'04URLAP'!$1:$14</definedName>
    <definedName name="_xlnm.Print_Titles" localSheetId="5">'05URLAP'!$1:$15</definedName>
    <definedName name="_xlnm.Print_Titles" localSheetId="6">'06RURLAP'!$1:$15</definedName>
    <definedName name="_xlnm.Print_Titles" localSheetId="7">'07URLAP'!$1:$15</definedName>
    <definedName name="_xlnm.Print_Titles" localSheetId="8">'08URLAP'!$1:$15</definedName>
    <definedName name="_xlnm.Print_Titles" localSheetId="9">'09URLAP'!$1:$15</definedName>
    <definedName name="_xlnm.Print_Titles" localSheetId="10">'10RURLAP'!$1:$17</definedName>
    <definedName name="_xlnm.Print_Titles" localSheetId="11">'12URLAP'!$1:$13</definedName>
    <definedName name="_xlnm.Print_Titles" localSheetId="12">'16 URLAP'!$1:$13</definedName>
    <definedName name="_xlnm.Print_Titles" localSheetId="13">'17URLAP'!$1:$14</definedName>
    <definedName name="_xlnm.Print_Titles" localSheetId="1">'1űrlap'!$1:$8</definedName>
    <definedName name="_xlnm.Print_Titles" localSheetId="14">'21URLAP'!$1:$12</definedName>
    <definedName name="_xlnm.Print_Titles" localSheetId="15">'21URLAP 2o'!$1:$12</definedName>
    <definedName name="_xlnm.Print_Titles" localSheetId="16">'21URLAP 3o'!$1:$12</definedName>
    <definedName name="_xlnm.Print_Titles" localSheetId="17">'22URLAP'!$1:$14</definedName>
    <definedName name="_xlnm.Print_Titles" localSheetId="18">'22URLAP 2o'!$1:$14</definedName>
    <definedName name="_xlnm.Print_Titles" localSheetId="19">'23urlap'!$1:$15</definedName>
    <definedName name="_xlnm.Print_Titles" localSheetId="21">'25URLAP'!$1:$12</definedName>
    <definedName name="_xlnm.Print_Titles" localSheetId="22">'26URLAP'!$1:$11</definedName>
    <definedName name="_xlnm.Print_Area" localSheetId="3">'03URLAP'!$A$1:$AK$76</definedName>
    <definedName name="_xlnm.Print_Area" localSheetId="5">'05URLAP'!$A$1:$AK$54</definedName>
    <definedName name="_xlnm.Print_Area" localSheetId="7">'07URLAP'!$A$1:$AO$46</definedName>
    <definedName name="_xlnm.Print_Area" localSheetId="11">'12URLAP'!$A$1:$AK$44</definedName>
    <definedName name="_xlnm.Print_Area" localSheetId="12">'16 URLAP'!$A$1:$AP$69</definedName>
    <definedName name="_xlnm.Print_Area" localSheetId="13">'17URLAP'!$A$1:$AK$61</definedName>
    <definedName name="_xlnm.Print_Area" localSheetId="1">'1űrlap'!$A$1:$AK$138</definedName>
    <definedName name="_xlnm.Print_Area" localSheetId="14">'21URLAP'!$A$1:$AZ$92</definedName>
    <definedName name="_xlnm.Print_Area" localSheetId="15">'21URLAP 2o'!$A$1:$AZ$92</definedName>
    <definedName name="_xlnm.Print_Area" localSheetId="16">'21URLAP 3o'!$A$1:$AZ$92</definedName>
    <definedName name="_xlnm.Print_Area" localSheetId="17">'22URLAP'!$A$1:$AZ$74</definedName>
    <definedName name="_xlnm.Print_Area" localSheetId="18">'22URLAP 2o'!$A$1:$AZ$74</definedName>
    <definedName name="_xlnm.Print_Area" localSheetId="19">'23urlap'!$A$1:$AU$54</definedName>
    <definedName name="_xlnm.Print_Area" localSheetId="21">'25URLAP'!$A$1:$AK$50</definedName>
    <definedName name="_xlnm.Print_Area" localSheetId="24">'29urlap'!$A$1:$AK$36</definedName>
    <definedName name="_xlnm.Print_Area" localSheetId="0">'cimlapB'!$A$1:$AF$56</definedName>
  </definedNames>
  <calcPr fullCalcOnLoad="1"/>
</workbook>
</file>

<file path=xl/sharedStrings.xml><?xml version="1.0" encoding="utf-8"?>
<sst xmlns="http://schemas.openxmlformats.org/spreadsheetml/2006/main" count="2715" uniqueCount="1185">
  <si>
    <t>Non-profit szervezetektől kapott továbbadási (lebonyolítási) célú felhalmozási kiadás</t>
  </si>
  <si>
    <t>Külföldtől kapott továbbadási (lebonyolítási) célú felhalmozási kiadás</t>
  </si>
  <si>
    <t>Továbbadási (lebonyolítási) célú felhalmozási kiadás összesen (106+...+109)</t>
  </si>
  <si>
    <t>Államháztartáson kívülről kapott továbbadási (lebonyolítási) célú kiadás összesen (105+110)</t>
  </si>
  <si>
    <t>Függő kiadások</t>
  </si>
  <si>
    <t>Átfutó kiadások</t>
  </si>
  <si>
    <t>Kiegyenlítő kiadások</t>
  </si>
  <si>
    <t>Függő, átfutó, kiegyenlítő kiadások (112+...+114)</t>
  </si>
  <si>
    <t>Összesen (57+63+85+100+111+115)</t>
  </si>
  <si>
    <t>Működési bevételek</t>
  </si>
  <si>
    <t>Bp.Főv.XIII.ker. Polgármesteri Hivatal</t>
  </si>
  <si>
    <t>ürlap</t>
  </si>
  <si>
    <t>Teljesítésből háztartások befizetése</t>
  </si>
  <si>
    <t>Igazgatási szolgáltatási díj</t>
  </si>
  <si>
    <t>Felügyeleti jellegű tevékenység díja</t>
  </si>
  <si>
    <t>Bírság bevétele</t>
  </si>
  <si>
    <t>Hatósági jogkörhöz köthető működési bevétel (01+02+03)</t>
  </si>
  <si>
    <t>Áru- és készletértékesítés ellenértéke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</si>
  <si>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</si>
  <si>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</si>
  <si>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</si>
  <si>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</si>
  <si>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</si>
  <si>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</si>
  <si>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</si>
  <si>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</si>
  <si>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bevétel (05+…+13)</t>
  </si>
  <si>
    <t>Működési kiadásokhoz kapcsolódó ÁFA visszatérülés</t>
  </si>
  <si>
    <t>Felhalmozási kiadásokhoz kapcsolódó ÁFA visszatérülés</t>
  </si>
  <si>
    <t>Kiszámlázott termékek és szolgáltatások ÁFÁ-ja</t>
  </si>
  <si>
    <t>Értékesített tárgyi eszközök, immateriális javak ÁFÁ-ja</t>
  </si>
  <si>
    <t>ÁFA-bevételek, -visszatérülések (15+...+18)</t>
  </si>
  <si>
    <t>Államháztartáson kívülről származó befektetett pénzügyi eszközök kamata, árfolyamnyereség</t>
  </si>
  <si>
    <t>Egyéb államháztartáson kívülről származó kamat, árfolyamnyereség</t>
  </si>
  <si>
    <t>Kamatbevételek államháztartáson belülről</t>
  </si>
  <si>
    <t>Hozam- és kamatbevételek összesen (20+21+22)</t>
  </si>
  <si>
    <t>Működési célú pénzeszközátvétel vállalkozásoktól</t>
  </si>
  <si>
    <t>Működési célú pénzeszközátvétel háztartásoktól</t>
  </si>
  <si>
    <t>Működési célú pénzeszközátvétel non-profit szervezetektől</t>
  </si>
  <si>
    <t>Működési célú pénzeszközátvétel külföldről</t>
  </si>
  <si>
    <t>Működési célú pénzeszközátvétel EU költségvetésből</t>
  </si>
  <si>
    <t>Garancia- és kezességvállalásból származó megtérülések államháztartáson kívülről</t>
  </si>
  <si>
    <t>Működési célú pénzeszközátvétel államháztartáson kívülről (24+…+29)</t>
  </si>
  <si>
    <t>INTÉZMÉNYI MŰKÖDÉSI BEVÉTELEK ÖSSZESEN (04+14+19+23+30)</t>
  </si>
  <si>
    <t>Felhalmozási és tőke jellegű bevételek</t>
  </si>
  <si>
    <t>Immateriális javak értékesítése</t>
  </si>
  <si>
    <t>Ingatlanok értékesítése (termőföld kivételével)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</si>
  <si>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</si>
  <si>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</si>
  <si>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</si>
  <si>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</si>
  <si>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Egyéb felhalmozási bevételek</t>
  </si>
  <si>
    <t>Állami készletek, tartalékok értékesítése</t>
  </si>
  <si>
    <r>
      <t xml:space="preserve">Hatósági jogkörhöz köthető működési bevétel </t>
    </r>
    <r>
      <rPr>
        <b/>
        <sz val="10"/>
        <color indexed="8"/>
        <rFont val="Arial"/>
        <family val="2"/>
      </rPr>
      <t>07/04</t>
    </r>
  </si>
  <si>
    <r>
      <t xml:space="preserve">Egyéb saját bevétel </t>
    </r>
    <r>
      <rPr>
        <b/>
        <sz val="10"/>
        <color indexed="8"/>
        <rFont val="Arial"/>
        <family val="2"/>
      </rPr>
      <t>07/14</t>
    </r>
  </si>
  <si>
    <r>
      <t xml:space="preserve">ÁFA-bevételek, -visszatérülések </t>
    </r>
    <r>
      <rPr>
        <b/>
        <sz val="10"/>
        <color indexed="8"/>
        <rFont val="Arial"/>
        <family val="2"/>
      </rPr>
      <t>07/19</t>
    </r>
  </si>
  <si>
    <r>
      <t xml:space="preserve">Hozam- és kamatbevételek </t>
    </r>
    <r>
      <rPr>
        <b/>
        <sz val="10"/>
        <color indexed="8"/>
        <rFont val="Arial"/>
        <family val="2"/>
      </rPr>
      <t>07/23</t>
    </r>
  </si>
  <si>
    <r>
      <t xml:space="preserve">Önkormányzatok sajátos működési bevételei </t>
    </r>
    <r>
      <rPr>
        <b/>
        <sz val="10"/>
        <color indexed="8"/>
        <rFont val="Arial"/>
        <family val="2"/>
      </rPr>
      <t>16/27</t>
    </r>
  </si>
  <si>
    <r>
      <t xml:space="preserve">Garancia- és kezeségvállalásból származó visszatérülések, bevételek államháztartáson belülről </t>
    </r>
    <r>
      <rPr>
        <b/>
        <sz val="10"/>
        <color indexed="8"/>
        <rFont val="Arial"/>
        <family val="2"/>
      </rPr>
      <t>09/13</t>
    </r>
  </si>
  <si>
    <r>
      <t xml:space="preserve">Előző évi előirányzat-maradvány, pénzmaradvány átvétel </t>
    </r>
    <r>
      <rPr>
        <b/>
        <sz val="10"/>
        <color indexed="8"/>
        <rFont val="Arial"/>
        <family val="2"/>
      </rPr>
      <t>09/25</t>
    </r>
  </si>
  <si>
    <r>
      <t xml:space="preserve">Garancia- és kezességvállalásból származó megtérülések államháztartáson kívülről </t>
    </r>
    <r>
      <rPr>
        <b/>
        <sz val="10"/>
        <color indexed="8"/>
        <rFont val="Arial"/>
        <family val="2"/>
      </rPr>
      <t>07/29</t>
    </r>
  </si>
  <si>
    <r>
      <t xml:space="preserve">Felügyeleti szervtől kapott támogatás </t>
    </r>
    <r>
      <rPr>
        <b/>
        <sz val="10"/>
        <color indexed="8"/>
        <rFont val="Arial"/>
        <family val="2"/>
      </rPr>
      <t>09/05</t>
    </r>
  </si>
  <si>
    <r>
      <t xml:space="preserve">Önkormányzatok, többcélú kistérségi társulások költségvetési támogatása </t>
    </r>
    <r>
      <rPr>
        <b/>
        <sz val="10"/>
        <color indexed="8"/>
        <rFont val="Arial"/>
        <family val="2"/>
      </rPr>
      <t>09/06 vagy 11/26-06</t>
    </r>
  </si>
  <si>
    <r>
      <t xml:space="preserve">Előző évi központi és egyéb költségvetési kiegészítések, visszatérülések </t>
    </r>
    <r>
      <rPr>
        <b/>
        <sz val="10"/>
        <color indexed="8"/>
        <rFont val="Arial"/>
        <family val="2"/>
      </rPr>
      <t>09/23+24</t>
    </r>
  </si>
  <si>
    <r>
      <t xml:space="preserve">Önkormányzatok, többcélú kistérségi társulások sajátos felhalmozási és tőke bevételei </t>
    </r>
    <r>
      <rPr>
        <b/>
        <sz val="10"/>
        <color indexed="8"/>
        <rFont val="Arial"/>
        <family val="2"/>
      </rPr>
      <t>16/36 vagy 11/6</t>
    </r>
  </si>
  <si>
    <r>
      <t xml:space="preserve">Tárgyi eszközök, immateriális javak értékesítése </t>
    </r>
    <r>
      <rPr>
        <b/>
        <sz val="10"/>
        <color indexed="8"/>
        <rFont val="Arial"/>
        <family val="2"/>
      </rPr>
      <t>08/09</t>
    </r>
  </si>
  <si>
    <r>
      <t xml:space="preserve">Pénzügyi befektetések bevételei </t>
    </r>
    <r>
      <rPr>
        <b/>
        <sz val="10"/>
        <color indexed="8"/>
        <rFont val="Arial"/>
        <family val="2"/>
      </rPr>
      <t>08/15</t>
    </r>
  </si>
  <si>
    <r>
      <t xml:space="preserve">Támogatási kölcsönök visszatérülése, igénybevétele államháztartáson belülről </t>
    </r>
    <r>
      <rPr>
        <b/>
        <sz val="10"/>
        <color indexed="8"/>
        <rFont val="Arial"/>
        <family val="2"/>
      </rPr>
      <t>10/15+55</t>
    </r>
  </si>
  <si>
    <r>
      <t>Támogatási kölcsönök visszatérülése államháztartáson kívülről</t>
    </r>
    <r>
      <rPr>
        <b/>
        <sz val="10"/>
        <color indexed="8"/>
        <rFont val="Arial"/>
        <family val="2"/>
      </rPr>
      <t xml:space="preserve"> 10/40</t>
    </r>
  </si>
  <si>
    <r>
      <t xml:space="preserve">Pénzforgalom nélküli bevételek </t>
    </r>
    <r>
      <rPr>
        <b/>
        <sz val="10"/>
        <color indexed="8"/>
        <rFont val="Arial"/>
        <family val="2"/>
      </rPr>
      <t>10/60</t>
    </r>
  </si>
  <si>
    <r>
      <t xml:space="preserve">Finanszírozás bevételei </t>
    </r>
    <r>
      <rPr>
        <b/>
        <sz val="10"/>
        <color indexed="8"/>
        <rFont val="Arial"/>
        <family val="2"/>
      </rPr>
      <t>10/82</t>
    </r>
  </si>
  <si>
    <t>KÖLTSÉGVETÉSI ELŐIRÁNYZATOK EGYEZTETÉSE</t>
  </si>
  <si>
    <t>szervezet megnevezése</t>
  </si>
  <si>
    <t>ezer Ft-ban</t>
  </si>
  <si>
    <t>Eredeti előirányzat</t>
  </si>
  <si>
    <t>Előirányzat-változás</t>
  </si>
  <si>
    <t>Előirányzat változás összesen</t>
  </si>
  <si>
    <t>Módosított előirányzat</t>
  </si>
  <si>
    <t>Országgyűlés</t>
  </si>
  <si>
    <t>Kormány</t>
  </si>
  <si>
    <t>Felügyeleti szervi</t>
  </si>
  <si>
    <t>Intézményi</t>
  </si>
  <si>
    <t>(űrlap/sorszám)</t>
  </si>
  <si>
    <t>hatáskörben</t>
  </si>
  <si>
    <t>Személyi juttatások (02/50)</t>
  </si>
  <si>
    <t>Munkaadókat terhelő járulék (02/57)</t>
  </si>
  <si>
    <t>Dologi kiadások és egyéb folyó kiadások (03/62-03/59)</t>
  </si>
  <si>
    <t>Kamatkiadások (03/59)</t>
  </si>
  <si>
    <t>Felügyelet alá tartozó költségvetési szervnek folyósított működési támogatás (04/01)</t>
  </si>
  <si>
    <t>Támogatásértékű működési kiadás (a garancia és kezességvállalásból származó kifizetést kivéve) (04/11-04/10)</t>
  </si>
  <si>
    <t>Garancia és kezességvállalásból származó kifizetés államháztartáson belülre (04/10)</t>
  </si>
  <si>
    <t>Működési célú pénzeszközátadás államháztartáson kívülre (04/22)</t>
  </si>
  <si>
    <t>Garancia és kezességvállalásból származó kifizetés államháztartáson kívülre (04/23)</t>
  </si>
  <si>
    <t>Társadalom-, szociálpolitikai és egyéb juttatás, támogatás (04/30)</t>
  </si>
  <si>
    <t>Ellátottak pénzbeli juttatásai (04/36)</t>
  </si>
  <si>
    <t>Működési költségvetés (01+ ... +11)</t>
  </si>
  <si>
    <t>Intézményi beruházási kiadások (05/13+05/27)</t>
  </si>
  <si>
    <t>Felújítás (05/06)</t>
  </si>
  <si>
    <t>Felügyelet alá tartozó költségvetési szervnek folyósított felhalmozási támogatás (04/02)</t>
  </si>
  <si>
    <t>Támogatásértékű felhalmozási kiadás (04/18)</t>
  </si>
  <si>
    <t>Felhalmozási célú pénzeszközátadás államháztartáson kívülre (04/24)</t>
  </si>
  <si>
    <t>Egyéb intézményi felhalmozási kiadások (05/26+05/30+05/31+05/38)</t>
  </si>
  <si>
    <t>Központi beruházási kiadások (05/21+05/28)</t>
  </si>
  <si>
    <t>Lakástámogatás (05/23)</t>
  </si>
  <si>
    <t>Lakásépítés (05/25+05/29)</t>
  </si>
  <si>
    <t>Felhalmozási kiadások (13+...+21)</t>
  </si>
  <si>
    <t>Előző évi előirányzat-maradvány, pénzmaradvány átadása (04/20)</t>
  </si>
  <si>
    <t>Kölcsön nyújtása, törlesztése (06/57)</t>
  </si>
  <si>
    <t>Pénzforgalom nélküli kiadások (06/58+06/59+06/60+06/61)</t>
  </si>
  <si>
    <t>Költségvetési kiadások összesen (12+22+…+25)</t>
  </si>
  <si>
    <t>Alap- és vállalkozási tevékenység közötti elszámolások (06/62)</t>
  </si>
  <si>
    <t>Finanszírozás kiadásai (06/78+06/84+06/100+06/111+06/115)</t>
  </si>
  <si>
    <t>KIADÁSOK ÖSSZESEN (26+27+28)</t>
  </si>
  <si>
    <t>Működési költségvetés bevételei (07/31+09/14+09/23+09/24+16/27)</t>
  </si>
  <si>
    <t>Felhalmozási bevételek (08/22+09/21+16/36+11/06)</t>
  </si>
  <si>
    <t>Előző évi előirányzat-maradvány, pénzmaradvány átvétele (09/25)</t>
  </si>
  <si>
    <t>Támogatási kölcsönök igénybevétele, visszatérülése (10/56)</t>
  </si>
  <si>
    <t>Költségvetési támogatás (09/05 vagy 09/06 vagy 11/26-11/06)</t>
  </si>
  <si>
    <t>Pénzforgalom nélküli bevételek (10/57+10/58)</t>
  </si>
  <si>
    <t>Költségvetési bevételek összesen (30+…+35)</t>
  </si>
  <si>
    <t>Alap- és vállalkozási tevékenység közötti elszámolások (10/59)</t>
  </si>
  <si>
    <t>Finanszírozás bevételei (10/82+10/97+10/108+10/112)</t>
  </si>
  <si>
    <t>BEVÉTELEK ÖSSZESEN (36+37+38)</t>
  </si>
  <si>
    <t>PÉNZFORGALOM EGYEZTETÉSE</t>
  </si>
  <si>
    <t>Összeg</t>
  </si>
  <si>
    <t>Pénzkészlet a tárgyidőszak elején</t>
  </si>
  <si>
    <t xml:space="preserve"> A megye megnevezése, székhelye:</t>
  </si>
  <si>
    <t>Budapest Főváros</t>
  </si>
  <si>
    <t>számjel</t>
  </si>
  <si>
    <t>PIR-törzsszám</t>
  </si>
  <si>
    <t>szektor</t>
  </si>
  <si>
    <t>megye</t>
  </si>
  <si>
    <t>településtípus</t>
  </si>
  <si>
    <t>szakágazat</t>
  </si>
  <si>
    <t xml:space="preserve"> </t>
  </si>
  <si>
    <t>A költségvetési szerv megnevezése, székhelye:</t>
  </si>
  <si>
    <t>Budapest Főváros XIII.ker. Polgármesteri Hivatal</t>
  </si>
  <si>
    <t>1139 Budapest, Béke tér 1.</t>
  </si>
  <si>
    <t>2007. évi</t>
  </si>
  <si>
    <t xml:space="preserve">B) ÖNKORMÁNYZATI  </t>
  </si>
  <si>
    <t>ÉVES KÖLTSÉGVETÉSI</t>
  </si>
  <si>
    <t>BESZÁMOLÓ</t>
  </si>
  <si>
    <t>Budapest, 2008.március 10.</t>
  </si>
  <si>
    <t>Borsody Istvánné</t>
  </si>
  <si>
    <t>Dr.Prehlik Lajos Béla</t>
  </si>
  <si>
    <t>a beszámoló elkészítéséért kejelölt személy</t>
  </si>
  <si>
    <t>jegyző</t>
  </si>
  <si>
    <t>Kapcsolattartó, ill. felvilágosítást nyújtó személy:</t>
  </si>
  <si>
    <t xml:space="preserve">      </t>
  </si>
  <si>
    <t>452-4120</t>
  </si>
  <si>
    <t>regisztrációs szám: 153962</t>
  </si>
  <si>
    <t>KÖNYVVITELI MÉRLEG</t>
  </si>
  <si>
    <t>Bp.Főv. XIII.ker. Polgármesteri Hivatal</t>
  </si>
  <si>
    <t>szerv megnevezése</t>
  </si>
  <si>
    <t>fejezet/megye</t>
  </si>
  <si>
    <t>cím/alcím/     település-típus</t>
  </si>
  <si>
    <t>űrlap</t>
  </si>
  <si>
    <t>év</t>
  </si>
  <si>
    <t>időszak</t>
  </si>
  <si>
    <t>ezer forintban</t>
  </si>
  <si>
    <t>ESZKÖZÖK</t>
  </si>
  <si>
    <t>Sor-szám</t>
  </si>
  <si>
    <t>Előző év</t>
  </si>
  <si>
    <t>Tárgyév</t>
  </si>
  <si>
    <t>állományi érték</t>
  </si>
  <si>
    <t>1</t>
  </si>
  <si>
    <t>1. Alapítás-átszervezés aktivált értéke (1111., 1121.)</t>
  </si>
  <si>
    <t>2. Kísérleti fejlesztés aktivált értéke (1112., 1122.)</t>
  </si>
  <si>
    <t>3. Vagyoni értékű jogok (1113., 1123.)</t>
  </si>
  <si>
    <t>4. Szellemi termékek (1114., 1124.)</t>
  </si>
  <si>
    <t>5. Immateriális javakra adott előlegek (1181., 1182.)</t>
  </si>
  <si>
    <t>6. Immateriális javak értékhelyesbítése (119.)</t>
  </si>
  <si>
    <t>1. Ingatlanok és a kapcsolódó vagyoni értékű jogok (121., 122-ből)</t>
  </si>
  <si>
    <t>2. Gépek, berendezések és felszerelések (1311., 1312-ből)</t>
  </si>
  <si>
    <t>3. Járművek (1321., 1322-ből)</t>
  </si>
  <si>
    <t>4. Tenyészállatok (141., 142-ből)</t>
  </si>
  <si>
    <t>5. Beruházások, felújítások (1227., 127., 13127., 1317., 132227., 132237., 1327., 14227., 14237., 147.)</t>
  </si>
  <si>
    <t>6. Beruházásra adott előlegek (128., 1318., 1328., 148. 1598., 1599.)</t>
  </si>
  <si>
    <t>7. Állami készletek, tartalékok (1591., 1592.)</t>
  </si>
  <si>
    <t>8. Tárgyi eszközök értékhelyesbítése (129., 1319., 1329., 149.)</t>
  </si>
  <si>
    <t>1. Egyéb tartós részesedés (171., 1751.)</t>
  </si>
  <si>
    <t>2. Tartós hitelviszonyt megtestesítő értékpapír (172-174., 1752.)</t>
  </si>
  <si>
    <t>3. Tartósan adott kölcsön (191-194-ből, 1981-ből)</t>
  </si>
  <si>
    <t>4. Hosszú lejáratú bankbetétek (178.)</t>
  </si>
  <si>
    <t>5. Egyéb hosszú lejáratú követelések (195-ből, 1982-ből)</t>
  </si>
  <si>
    <t>6. Befektetett pénzügyi eszközök értékhelyesbítése (179.)</t>
  </si>
  <si>
    <t>1. Üzemeltetésre, kezelésre átadott eszközök (161., 162.)</t>
  </si>
  <si>
    <t>2. Koncesszióba adott eszközök (163., 164.)</t>
  </si>
  <si>
    <t>3. Vagyonkezelésbe adott eszközök (167., 168.)</t>
  </si>
  <si>
    <t>-------------</t>
  </si>
  <si>
    <t>4. Vagyonkezelésbe vett eszközök (165., 166.)</t>
  </si>
  <si>
    <t>5. Üzemeltetésre, kezelésre átadott, koncesszióba, vagyonkezelésbe adott, illetve vagyonkezelésbe vett eszközök értékhelyesbítése (169.)</t>
  </si>
  <si>
    <t>1. Anyagok (21., 241.)</t>
  </si>
  <si>
    <t>2. Befejezetlen termelés és félkész termékek (253., 263.)</t>
  </si>
  <si>
    <t>3. Növendék-, hízó és egyéb állatok (252., 262.)</t>
  </si>
  <si>
    <t>4. Késztermékek (251., 261.)</t>
  </si>
  <si>
    <t>5/a Áruk, betétdíjas göngyölegek, közvetített szolgáltatások (22., 231., 232., 234., 242., 243., 244. 246.)</t>
  </si>
  <si>
    <t>5/b Követelés fejében átvett eszközök, készletek (233., 245.)</t>
  </si>
  <si>
    <t>1. Követelések áruszállításból és szolgáltatásból (vevők) (282., 283., 284., 2882., 2883., 2884.)</t>
  </si>
  <si>
    <t>2. Adósok (281., 2881.)</t>
  </si>
  <si>
    <t>3. Rövid lejáratú kölcsönök (27., 278.)</t>
  </si>
  <si>
    <t>4. Egyéb követelések (285-287., 2885-2887., 19-ből)</t>
  </si>
  <si>
    <t>Ebből: - tartósan adott kölcsönökből a mérlegfordulónapot követő egy éven belül esedékes részletek (191-194-ből, 1981-ből)</t>
  </si>
  <si>
    <t>- egyéb hosszú lejáratú követelésekből a mérlegfordulónapot követő egy éven belül esedékes részletek (195-ből)</t>
  </si>
  <si>
    <t>- nemzetközi támogatási programok miatti követelések (2874.)</t>
  </si>
  <si>
    <t>- támogatási program előlegek (2871.)</t>
  </si>
  <si>
    <t>- támogatási programok szabálytalan kifizetése miatti követelések (2872.)</t>
  </si>
  <si>
    <t>- garancia- és kezességvállalásból származó követelések (2873.)</t>
  </si>
  <si>
    <t>1. Egyéb részesedés (2951., 298-ból)</t>
  </si>
  <si>
    <t>2. Forgatási célú hitelviszonyt megtestesítő értékpapírok (2911., 2921., 2931., 2941., 298-ból)</t>
  </si>
  <si>
    <t>1. Pénztárak, csekkek, betétkönyvek (31.)</t>
  </si>
  <si>
    <t>2. Költségvetési bankszámlák (32.)</t>
  </si>
  <si>
    <t xml:space="preserve">3. Elszámolási számlák (33-34.) </t>
  </si>
  <si>
    <t>4. Idegen pénzeszközök (35-36.)</t>
  </si>
  <si>
    <t>1. Költségvetési aktív függő elszámolások (391.)</t>
  </si>
  <si>
    <t>2. Költségvetési aktív átfutó elszámolások (392., 395., 396., 398.)</t>
  </si>
  <si>
    <t>3. Költségvetési aktív kiegyenlítő elszámolások (394.)</t>
  </si>
  <si>
    <t>4. Költségvetésen kívüli aktív pénzügyi elszámolások (399.)</t>
  </si>
  <si>
    <t>ESZKÖZÖK ÖSSZESEN (30+62)</t>
  </si>
  <si>
    <t>FORRÁSOK</t>
  </si>
  <si>
    <t>1. Induló tőke (411.)</t>
  </si>
  <si>
    <t>2. Tőkeváltozások (412.)</t>
  </si>
  <si>
    <t>3. Értékelési tartalék (417.)</t>
  </si>
  <si>
    <t>Ebből: - tárgyévi költségvetési tartalék elszámolása (4211.)</t>
  </si>
  <si>
    <t xml:space="preserve"> - előző év(ek) költségvetési tartalékának elszámolása (4214.)</t>
  </si>
  <si>
    <t>2. Költségvetési pénzmaradvány (4212.)</t>
  </si>
  <si>
    <t>3. Kiadási megtakarítás (425.)</t>
  </si>
  <si>
    <t>4. Bevételi lemaradás (426.)</t>
  </si>
  <si>
    <t>5. Előirányzat-maradvány (424.)</t>
  </si>
  <si>
    <t>Ebből: - tárgyévi vállalkozási tartalék elszámolása (4221.)</t>
  </si>
  <si>
    <t>- előző év(ek) vállalkozási tartalékának elszámolása (4224.)</t>
  </si>
  <si>
    <t>2. Vállalkozási tevékenység eredménye (4222.)</t>
  </si>
  <si>
    <t>3. Vállalkozási tevékenység kiadási megtakarítása (427.)</t>
  </si>
  <si>
    <t>4. Vállalkozási tev. bevételi lemaradása (428.)</t>
  </si>
  <si>
    <t>1. Hosszú lejáratra kapott kölcsönök (4351-ből, 4361-ből)</t>
  </si>
  <si>
    <t>2. Tartozások fejlesztési célú kötvénykibocsátásból (43411-ből)</t>
  </si>
  <si>
    <t>3. Tartozások működési célú kötvénykibocsátásból (43412-ből)</t>
  </si>
  <si>
    <t xml:space="preserve">4. Beruházási és fejlesztési hitelek (43111-ből, 43211-ből, 4331-ből) </t>
  </si>
  <si>
    <t>5. Működési célú hosszú lejáratú hitelek (43112-ből, 43212-ből)</t>
  </si>
  <si>
    <t>6. Egyéb hosszú lejáratú kötelezettségek (438-ból)</t>
  </si>
  <si>
    <t>1. Rövid lejáratú kölcsönök (4561., 4571.)</t>
  </si>
  <si>
    <t>2. Rövid lejáratú hitelek (4511., 4521., 4531., 4541.)</t>
  </si>
  <si>
    <t>Ebből: - tárgyévi költségvetést terhelő szállítói kötelezettségek</t>
  </si>
  <si>
    <t>- tárgyévet követő évet terhelő szállítói kötelezettségek</t>
  </si>
  <si>
    <t>Ebből: - váltótartozások (444.)</t>
  </si>
  <si>
    <t>- munkavállalókkal szembeni különféle kötelezettségek (445.)</t>
  </si>
  <si>
    <t>- költségvetéssel szembeni kötelezettségek (446.)</t>
  </si>
  <si>
    <t>- iparűzési adó feltöltés miatti kötelezettségek (4471.)</t>
  </si>
  <si>
    <t>- helyi adó túlfizetés (4472.)</t>
  </si>
  <si>
    <t>- nemzetközi támogatási programok miatti kötelezettségek (4494.)</t>
  </si>
  <si>
    <t>- támogatási program előlege miatti kötelezettség (4491.)</t>
  </si>
  <si>
    <t>- szabálytalan kifizetések miatti kötelezettségek (4492.)</t>
  </si>
  <si>
    <t>- garancia és kezességvállalásból származó kötelezettségek (4493.)</t>
  </si>
  <si>
    <t>- hosszú lejáratra kapott kölcsönök következő évet terhelő törlesztő részletei (4351-ből, 4361-ből)</t>
  </si>
  <si>
    <t>- felhalmozási célú kötvénykibocsátásból származó tartozások következő évet terhelő törlesztő részletei (43411-ből)</t>
  </si>
  <si>
    <t>- működési célú kötvénykibocsátásból származó tartozások következő évet terhelő törlesztő részletei (43412-ből, 4551.)</t>
  </si>
  <si>
    <t>- beruházási, fejlesztési hitelek következő évet terhelő törlesztő részletei (43111-ből, 43211-ből, 4331-ből)</t>
  </si>
  <si>
    <t>- működési célú hosszú lejáratú hitelek következő évet terhelő törlesztő részletei (43112-ből, 43212-ből)</t>
  </si>
  <si>
    <t>- egyéb hosszú lejáratú kötelezettségek következő évet terhelő törlesztő részletei (438-ból)</t>
  </si>
  <si>
    <t>- tárgyévi költségvetést terhelő egyéb rövid lejáratú kötelezettségek (4499-ből)</t>
  </si>
  <si>
    <t>- a tárgyévet követő évet terhelő egyéb rövid lejáratú kötelezettségek (4499-ből)</t>
  </si>
  <si>
    <t>- egyéb különféle kötelezettségek (4499-ből)</t>
  </si>
  <si>
    <t>1. Költségvetési passzív függő elszámolások (481.)</t>
  </si>
  <si>
    <t>2. Költségvetési passzív átfutó elszámolások (482.,485., 486.)</t>
  </si>
  <si>
    <t>3. Költségvetési passzív kiegyenlítő elszámolások (483-484.)</t>
  </si>
  <si>
    <t>4. Költségvetésen kívüli passzív pénzügyi elszámolások (488)</t>
  </si>
  <si>
    <t>Ebből: - Költségvetésen kívüli letéti elszámolások (488-ból)</t>
  </si>
  <si>
    <t>- Nemzetközi támogatási programok deviza elszámolása (488-ból)</t>
  </si>
  <si>
    <t>FORRÁSOK ÖSSZESEN (67+83+123)</t>
  </si>
  <si>
    <r>
      <t xml:space="preserve">I. Immateriális javak összesen </t>
    </r>
    <r>
      <rPr>
        <b/>
        <sz val="12"/>
        <rFont val="Arial"/>
        <family val="2"/>
      </rPr>
      <t>(01+…+06)</t>
    </r>
  </si>
  <si>
    <r>
      <t xml:space="preserve">II. Tárgyi eszközök összesen </t>
    </r>
    <r>
      <rPr>
        <b/>
        <sz val="12"/>
        <rFont val="Arial"/>
        <family val="2"/>
      </rPr>
      <t>(08+...+15)</t>
    </r>
  </si>
  <si>
    <r>
      <t xml:space="preserve">III. Befektetett pénzügyi eszközök összesen </t>
    </r>
    <r>
      <rPr>
        <b/>
        <sz val="12"/>
        <rFont val="Arial"/>
        <family val="2"/>
      </rPr>
      <t>(17+...+22)</t>
    </r>
  </si>
  <si>
    <r>
      <t xml:space="preserve">IV. Üzemeltetésre, kezelésre átadott, koncesszióba, vagyonkezelésbe adott, illetve vagyonkezelésbe vett eszközök  </t>
    </r>
    <r>
      <rPr>
        <b/>
        <sz val="12"/>
        <rFont val="Arial"/>
        <family val="2"/>
      </rPr>
      <t>(24+…+28)</t>
    </r>
  </si>
  <si>
    <r>
      <t xml:space="preserve">A) BEFEKTETETT ESZKÖZÖK ÖSSZESEN </t>
    </r>
    <r>
      <rPr>
        <b/>
        <sz val="12"/>
        <rFont val="Arial"/>
        <family val="2"/>
      </rPr>
      <t>(07+16+23+29)</t>
    </r>
  </si>
  <si>
    <r>
      <t xml:space="preserve">I. Készletek összesen </t>
    </r>
    <r>
      <rPr>
        <b/>
        <sz val="12"/>
        <rFont val="Arial"/>
        <family val="2"/>
      </rPr>
      <t>(31+32+33+34+35+36)</t>
    </r>
  </si>
  <si>
    <r>
      <t xml:space="preserve">II. Követelések összesen </t>
    </r>
    <r>
      <rPr>
        <b/>
        <sz val="12"/>
        <rFont val="Arial"/>
        <family val="2"/>
      </rPr>
      <t>(38+39+40+41)</t>
    </r>
  </si>
  <si>
    <r>
      <t xml:space="preserve">III. Értékpapírok összesen </t>
    </r>
    <r>
      <rPr>
        <b/>
        <sz val="12"/>
        <rFont val="Arial"/>
        <family val="2"/>
      </rPr>
      <t>(49+50)</t>
    </r>
  </si>
  <si>
    <r>
      <t xml:space="preserve">IV. Pénzeszközök összesen </t>
    </r>
    <r>
      <rPr>
        <b/>
        <sz val="12"/>
        <rFont val="Arial"/>
        <family val="2"/>
      </rPr>
      <t>(52+...+55)</t>
    </r>
  </si>
  <si>
    <r>
      <t xml:space="preserve">V. Egyéb aktív pénzügyi elszámolások összesen </t>
    </r>
    <r>
      <rPr>
        <b/>
        <sz val="12"/>
        <rFont val="Arial"/>
        <family val="2"/>
      </rPr>
      <t>(57+...+60)</t>
    </r>
  </si>
  <si>
    <r>
      <t xml:space="preserve">B) FORGÓESZKÖZÖK ÖSSZESEN </t>
    </r>
    <r>
      <rPr>
        <b/>
        <sz val="12"/>
        <rFont val="Arial"/>
        <family val="2"/>
      </rPr>
      <t>(37+48+51+56+61)</t>
    </r>
  </si>
  <si>
    <r>
      <t xml:space="preserve">D) SAJÁT TŐKE ÖSSZESEN </t>
    </r>
    <r>
      <rPr>
        <b/>
        <sz val="12"/>
        <rFont val="Arial"/>
        <family val="2"/>
      </rPr>
      <t>(64+65+66)</t>
    </r>
  </si>
  <si>
    <r>
      <t xml:space="preserve">1. Költségvetési tartalék elszámolása (4211., 4214.) </t>
    </r>
    <r>
      <rPr>
        <b/>
        <sz val="12"/>
        <rFont val="Arial"/>
        <family val="2"/>
      </rPr>
      <t>(69+70)</t>
    </r>
  </si>
  <si>
    <r>
      <t xml:space="preserve">I. Költségvetési tartalékok összesen </t>
    </r>
    <r>
      <rPr>
        <b/>
        <sz val="12"/>
        <rFont val="Arial"/>
        <family val="2"/>
      </rPr>
      <t>(68+71+...+74)</t>
    </r>
  </si>
  <si>
    <r>
      <t xml:space="preserve">1. Vállalkozási tartalék elszámolása (4221., 4224.) </t>
    </r>
    <r>
      <rPr>
        <b/>
        <sz val="12"/>
        <rFont val="Arial"/>
        <family val="2"/>
      </rPr>
      <t>(77+78)</t>
    </r>
  </si>
  <si>
    <r>
      <t xml:space="preserve">II. Vállalkozási tartalékok összesen </t>
    </r>
    <r>
      <rPr>
        <b/>
        <sz val="12"/>
        <rFont val="Arial"/>
        <family val="2"/>
      </rPr>
      <t>(76+79+80+81)</t>
    </r>
  </si>
  <si>
    <r>
      <t xml:space="preserve">E) TARTALÉKOK ÖSSZESEN </t>
    </r>
    <r>
      <rPr>
        <b/>
        <sz val="12"/>
        <rFont val="Arial"/>
        <family val="2"/>
      </rPr>
      <t>(75+82)</t>
    </r>
  </si>
  <si>
    <r>
      <t xml:space="preserve">I. Hosszú lejáratú kötelezettségek összesen </t>
    </r>
    <r>
      <rPr>
        <b/>
        <sz val="12"/>
        <rFont val="Arial"/>
        <family val="2"/>
      </rPr>
      <t>(84+...+89)</t>
    </r>
  </si>
  <si>
    <r>
      <t xml:space="preserve">3. Kötelezettségek áruszállításból és szolgáltatásból (szállítók) (441-443.) </t>
    </r>
    <r>
      <rPr>
        <b/>
        <sz val="12"/>
        <rFont val="Arial"/>
        <family val="2"/>
      </rPr>
      <t>(94+95)</t>
    </r>
  </si>
  <si>
    <r>
      <t xml:space="preserve">4. Egyéb rövid lejáratú kötelezettségek (43-ból, 444., 445., 446., 447., 449., 4551.)   </t>
    </r>
    <r>
      <rPr>
        <b/>
        <sz val="12"/>
        <rFont val="Arial"/>
        <family val="2"/>
      </rPr>
      <t xml:space="preserve"> (97+…+114)</t>
    </r>
  </si>
  <si>
    <r>
      <t xml:space="preserve">II. Rövid lejáratú kötelezettségek összesen </t>
    </r>
    <r>
      <rPr>
        <b/>
        <sz val="12"/>
        <rFont val="Arial"/>
        <family val="2"/>
      </rPr>
      <t>(91+92+93+96)</t>
    </r>
  </si>
  <si>
    <r>
      <t xml:space="preserve">III. Egyéb passzív pénzügyi elszámolások összesen </t>
    </r>
    <r>
      <rPr>
        <b/>
        <sz val="12"/>
        <rFont val="Arial"/>
        <family val="2"/>
      </rPr>
      <t>(116+...+119)</t>
    </r>
  </si>
  <si>
    <r>
      <t xml:space="preserve">F) KÖTELEZETTSÉGEK ÖSSZESEN </t>
    </r>
    <r>
      <rPr>
        <b/>
        <sz val="12"/>
        <rFont val="Arial"/>
        <family val="2"/>
      </rPr>
      <t>(90+115+122)</t>
    </r>
  </si>
  <si>
    <t>lapszám</t>
  </si>
  <si>
    <t>Személyi juttatások és a munkaadókat terhelő járulékok</t>
  </si>
  <si>
    <t>előirányzata és teljesítése</t>
  </si>
  <si>
    <t>Bp.Főv. XIII.ker.Polgármesteri Hivatal</t>
  </si>
  <si>
    <t>cím/alcím     település-típus</t>
  </si>
  <si>
    <t>Megnevezés</t>
  </si>
  <si>
    <t>Eredeti</t>
  </si>
  <si>
    <t>Módosított</t>
  </si>
  <si>
    <t>Teljesítés</t>
  </si>
  <si>
    <t>előirányzat</t>
  </si>
  <si>
    <t>Alapilletmények</t>
  </si>
  <si>
    <t>01</t>
  </si>
  <si>
    <t>Illetménykiegészítések</t>
  </si>
  <si>
    <t>02</t>
  </si>
  <si>
    <t>Nyelvpótlék</t>
  </si>
  <si>
    <t>03</t>
  </si>
  <si>
    <t>Egyéb kötelező illetménypótlékok</t>
  </si>
  <si>
    <t>04</t>
  </si>
  <si>
    <t>Egyéb feltételtől függő pótlékok és juttatások</t>
  </si>
  <si>
    <t>05</t>
  </si>
  <si>
    <t>Egyéb juttatás</t>
  </si>
  <si>
    <t>06</t>
  </si>
  <si>
    <t>Teljes munkaidőben foglalkoztatottak rendszeres személyi juttatása összesen (01+...+06)</t>
  </si>
  <si>
    <t>07</t>
  </si>
  <si>
    <t>Részmunkaidőben foglalkoztatottak rendszeres személyi juttatása</t>
  </si>
  <si>
    <t>08</t>
  </si>
  <si>
    <t>Rendszeres személyi juttatások (07+08)</t>
  </si>
  <si>
    <t>09</t>
  </si>
  <si>
    <t>Jutalom (normatív)</t>
  </si>
  <si>
    <t>10</t>
  </si>
  <si>
    <t>Jutalom (teljesítményhez kötött)</t>
  </si>
  <si>
    <t>11</t>
  </si>
  <si>
    <t>Készenléti, ügyeleti, helyettesítési díj, túlóra, túlszolgálat</t>
  </si>
  <si>
    <t>12</t>
  </si>
  <si>
    <t>Egyéb munkavégzéshez kapcsolódó juttatások</t>
  </si>
  <si>
    <t>13</t>
  </si>
  <si>
    <t>Teljes munkaidőben foglalkoztatottak munkavégzéshez kapcsolódó juttatásai összesen (10+....+13)</t>
  </si>
  <si>
    <t>14</t>
  </si>
  <si>
    <t xml:space="preserve">Részmunkaidőben foglalkoztatottak munkavégzéshez kapcsolódó juttatásai </t>
  </si>
  <si>
    <t>15</t>
  </si>
  <si>
    <t>Munkavégzéshez kapcsolódó juttatások (14+15)</t>
  </si>
  <si>
    <t>16</t>
  </si>
  <si>
    <t>Keresetkiegészítés fedezete</t>
  </si>
  <si>
    <t>----------------</t>
  </si>
  <si>
    <t>Végkielégítés</t>
  </si>
  <si>
    <t>Jubileumi jutalom</t>
  </si>
  <si>
    <t>Napidíj</t>
  </si>
  <si>
    <t>Biztosítási díjak</t>
  </si>
  <si>
    <t>Egyéb sajátos juttatások</t>
  </si>
  <si>
    <t>Teljes munkaidőben foglalkoztatottak sajátos juttatásai 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</si>
  <si>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</si>
  <si>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</si>
  <si>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</si>
  <si>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</si>
  <si>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</si>
  <si>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</si>
  <si>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</si>
  <si>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>Teljes munkaidőben foglalkoztatottak személyhez kapcsolódó költségtérítései összesen (26+...+30)</t>
  </si>
  <si>
    <t xml:space="preserve">Részmunkaidőben foglalkoztatottak személyhez kapcsolódó költségtérítései </t>
  </si>
  <si>
    <t>Személyhez kapcsolódó költségtérítések 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</si>
  <si>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</si>
  <si>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</si>
  <si>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</si>
  <si>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 xml:space="preserve">Teljes munkaidőben foglalkoztatottak különféle nem rendszeres juttatásai </t>
  </si>
  <si>
    <t>Részmunkaidőben foglalkoztatottak különféle nem rendszeres juttatásai</t>
  </si>
  <si>
    <t>Különféle nem rendszeres juttatások összesen (37+38)</t>
  </si>
  <si>
    <t>Teljes munkaidőben foglalkoztatottak nem rendszeres juttatásai (14+23+31+34+37)</t>
  </si>
  <si>
    <t>Részmunkaidőben foglalkoztatottak nem rendszeres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</si>
  <si>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</si>
  <si>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</si>
  <si>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</si>
  <si>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</si>
  <si>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Sorkatonai szolgálatot teljesítők juttatásai</t>
  </si>
  <si>
    <t>-----------------</t>
  </si>
  <si>
    <t>Fegyveres erők, testületi és rendvédelmi szervek állományába nem tartozók juttatásai (44+...+47)</t>
  </si>
  <si>
    <t>Külső személyi juttatások (43+48)</t>
  </si>
  <si>
    <t>Személyi juttatások összesen (09+42+49)</t>
  </si>
  <si>
    <t xml:space="preserve">Társadalombiztosítási járulék </t>
  </si>
  <si>
    <t>Munkaadói járulék</t>
  </si>
  <si>
    <t>Egészségügyi hozzájárulás</t>
  </si>
  <si>
    <t>Táppénz hozzájárulás</t>
  </si>
  <si>
    <t>Munkaadókat terhelő járulékok államháztartáson kívülre</t>
  </si>
  <si>
    <t>Munkaadókat terhelő egyéb járulékok</t>
  </si>
  <si>
    <t>Munkaadókat terhelő járulékok (51+...+56)</t>
  </si>
  <si>
    <t>Dologi kiadások és egyéb folyó kiadások</t>
  </si>
  <si>
    <t>Bp.Főv.XIII.ker.Polgármesteri Hivatal</t>
  </si>
  <si>
    <t>Élelmiszer beszerzés</t>
  </si>
  <si>
    <t>Gyógyszerbeszerzés</t>
  </si>
  <si>
    <t>Vegyszerbeszerzés</t>
  </si>
  <si>
    <t>Irodaszer, nyomtatvány beszerzése</t>
  </si>
  <si>
    <t xml:space="preserve">Könyv beszerzése 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</si>
  <si>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</si>
  <si>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</si>
  <si>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</si>
  <si>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</si>
  <si>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</si>
  <si>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eszköz, szellemi termékek beszerzése</t>
  </si>
  <si>
    <t>Munkaruha, védőruha, formaruha, egyenruha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</si>
  <si>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</si>
  <si>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</si>
  <si>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</si>
  <si>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</si>
  <si>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</si>
  <si>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17</t>
  </si>
  <si>
    <t>Kommunikációs szolgáltatások (15+16+17)</t>
  </si>
  <si>
    <t>18</t>
  </si>
  <si>
    <t>Vásárolt élelmezés</t>
  </si>
  <si>
    <t>19</t>
  </si>
  <si>
    <t>Bérleti és lízing díjak</t>
  </si>
  <si>
    <t>20</t>
  </si>
  <si>
    <t xml:space="preserve">      ebből: PPP konstrukcióhoz kapcsolódó szolgáltatási díj fizetés</t>
  </si>
  <si>
    <t>21</t>
  </si>
  <si>
    <t>Szállítási szolgáltatás</t>
  </si>
  <si>
    <t>22</t>
  </si>
  <si>
    <t>Gázenergia-szolgáltatás díja</t>
  </si>
  <si>
    <t>23</t>
  </si>
  <si>
    <t>Villamosenergia-szolgáltatás díja</t>
  </si>
  <si>
    <t>24</t>
  </si>
  <si>
    <t>Távhő- és melegvíz-szolgáltatás díja</t>
  </si>
  <si>
    <t>25</t>
  </si>
  <si>
    <t>Víz- és csatornadíjak</t>
  </si>
  <si>
    <t>26</t>
  </si>
  <si>
    <t>Karbantartási, kisjavítási szolgáltatások kiadásai</t>
  </si>
  <si>
    <t>27</t>
  </si>
  <si>
    <t>Egyéb üzemeltetési, fenntartási szolgáltatási kiadások</t>
  </si>
  <si>
    <t>28</t>
  </si>
  <si>
    <t>Továbbszámlázott (közvetített) szolgáltatások kiadásai államháztartáson belülre</t>
  </si>
  <si>
    <t>29</t>
  </si>
  <si>
    <t>Továbbszámlázott (közvetített) szolgáltatások kiadásai államháztartáson kívülre</t>
  </si>
  <si>
    <t>30</t>
  </si>
  <si>
    <t>Szolgáltatási kiadások (19+20+22+…+30)</t>
  </si>
  <si>
    <t>31</t>
  </si>
  <si>
    <t>Vásárolt közszolgáltatások</t>
  </si>
  <si>
    <t>32</t>
  </si>
  <si>
    <t>Vásárolt termékek és szolgáltatások általános forgalmi adója</t>
  </si>
  <si>
    <t>33</t>
  </si>
  <si>
    <t>Kiszámlázott termékek és szolgáltatások általános forgalmi adó befizetése</t>
  </si>
  <si>
    <t>34</t>
  </si>
  <si>
    <t>Értékesített tárgyi eszközök, immateriális javak általános forgalmi adó befizetése (05. űrlapon szereplők nélkül)</t>
  </si>
  <si>
    <t>Általános forgalmi adó összesen (33+34+35)</t>
  </si>
  <si>
    <t>36</t>
  </si>
  <si>
    <t>Belföldi kiküldetés</t>
  </si>
  <si>
    <t>37</t>
  </si>
  <si>
    <t>Külföldi kiküldetés</t>
  </si>
  <si>
    <t>38</t>
  </si>
  <si>
    <t>Reprezentáció</t>
  </si>
  <si>
    <t>39</t>
  </si>
  <si>
    <t>Reklám és propagandakiadások</t>
  </si>
  <si>
    <t>40</t>
  </si>
  <si>
    <t>Kiküldetés, reprezentáció, reklámkiadások (37+…+40)</t>
  </si>
  <si>
    <t>41</t>
  </si>
  <si>
    <t>Szellemi tevékenység végzésére kifizetés</t>
  </si>
  <si>
    <t>42</t>
  </si>
  <si>
    <t>Egyéb dologi kiadások</t>
  </si>
  <si>
    <t>43</t>
  </si>
  <si>
    <t>Dologi kiadások (14+18+31+32+36+41+42+43)</t>
  </si>
  <si>
    <t>44</t>
  </si>
  <si>
    <t>Előző évi maradvány visszafizetése (felügyeleti nélkül)</t>
  </si>
  <si>
    <t>45</t>
  </si>
  <si>
    <t>Vállalkozási tevékenység eredménye utáni befizetés</t>
  </si>
  <si>
    <t>46</t>
  </si>
  <si>
    <t>Felügyeleti szerv javára teljesített egyéb befizetés</t>
  </si>
  <si>
    <t>47</t>
  </si>
  <si>
    <t>Eredeti előirányzatot meghaladó bevétel utáni befizetés</t>
  </si>
  <si>
    <t>48</t>
  </si>
  <si>
    <t>---------------</t>
  </si>
  <si>
    <t>Bevételek meghatározott köre utáni befizetés</t>
  </si>
  <si>
    <t>49</t>
  </si>
  <si>
    <t>Befektetett eszközökkel kapcsolatos befizetési kötelezettség</t>
  </si>
  <si>
    <t>50</t>
  </si>
  <si>
    <t>Egyéb befizetési kötelezettség</t>
  </si>
  <si>
    <t>51</t>
  </si>
  <si>
    <t>Különféle költségvetési befizetések (45+…+51)</t>
  </si>
  <si>
    <t>52</t>
  </si>
  <si>
    <t>Munkáltató által fizetett személyi jövedelemadó</t>
  </si>
  <si>
    <t>53</t>
  </si>
  <si>
    <t>Nemzetközi tagsági díjak</t>
  </si>
  <si>
    <t>54</t>
  </si>
  <si>
    <t>Adók, díjak, egyéb  befizetések</t>
  </si>
  <si>
    <t>55</t>
  </si>
  <si>
    <t>Adók, díjak, befizetések (53+54+55)</t>
  </si>
  <si>
    <t>56</t>
  </si>
  <si>
    <t>Kamatkiadások államháztartáson kívülre</t>
  </si>
  <si>
    <t>57</t>
  </si>
  <si>
    <t>Kamatkiadások államháztartáson belülre</t>
  </si>
  <si>
    <t>58</t>
  </si>
  <si>
    <t>Kamatkiadások (57+58)</t>
  </si>
  <si>
    <t>59</t>
  </si>
  <si>
    <t>Realizált árfolyamveszteségek</t>
  </si>
  <si>
    <t>60</t>
  </si>
  <si>
    <t>Egyéb folyó kiadások (52+56+59+60)</t>
  </si>
  <si>
    <t>61</t>
  </si>
  <si>
    <t>Dologi kiadások és egyéb folyó kiadások (44+61)</t>
  </si>
  <si>
    <t>62</t>
  </si>
  <si>
    <t>Támogatás, támogatásértékű kiadás, végleges pénzeszközátadás, egyéb</t>
  </si>
  <si>
    <t>támogatás és az ellátottak pénzbeli juttatásainak előirányzata és teljesítése</t>
  </si>
  <si>
    <t>Felügyelet alá tartozó költségvetési szervnek folyósított működési támogatás</t>
  </si>
  <si>
    <t>Felügyelet alá tartozó költségvetési szervnek folyósított felhalmozási támogatás</t>
  </si>
  <si>
    <t>Támogatások folyósítása összesen (01+02)</t>
  </si>
  <si>
    <t>Támogatásértékű működési kiadás központi költségvetési szervnek</t>
  </si>
  <si>
    <t>Támogatásértékű működési kiadás fejezeti kezelésű előirányzatnak</t>
  </si>
  <si>
    <t>Támogatásértékű működési kiadás társadalombiztosítási alapok kezelőinek</t>
  </si>
  <si>
    <t>Támogatásértékű működési kiadás elkülönített állami pénzalapnak</t>
  </si>
  <si>
    <t>Támogatásértékű működési kiadás helyi önkormányzatoknak és költségvetési szerveinek</t>
  </si>
  <si>
    <t>Támogatásértékű működési kiadás többcélú kistérségi társulásnak</t>
  </si>
  <si>
    <t>Garancia- és kezességvállalásból származó kifizetés államháztartáson belülre</t>
  </si>
  <si>
    <t>Támogatásértékű működési kiadás összesen (04+...+10)</t>
  </si>
  <si>
    <t>Támogatásértékű felhalmozási kiadás központi költségvetési szervnek</t>
  </si>
  <si>
    <t>Támogatásértékű felhalmozási kiadás fejezeti kezelésű előirányzatnak</t>
  </si>
  <si>
    <t>Támogatásértékű felhalmozási kiadás társadalombiztosítási alapok kezelőinek</t>
  </si>
  <si>
    <t>Támogatásértékű felhalmozási kiadás elkülönített állami pénzalapnak</t>
  </si>
  <si>
    <t>Támogatásértékű felhalmozási kiadás helyi önkormányzatoknak és költségvetési szerveinek</t>
  </si>
  <si>
    <t>Támogatásértékű felhalmozási kiadás többcélú kistérségi társulásnak</t>
  </si>
  <si>
    <t>Támogatásértékű felhalmozási kiadás összesen (12+13+14+15+16+17)</t>
  </si>
  <si>
    <t>Támogatásértékű kiadás összesen (11+18)</t>
  </si>
  <si>
    <t>Előző évi előirányzat-maradvány, pénzmaradvány átadása</t>
  </si>
  <si>
    <t>Államháztartáson belüli támogatások és támogatás jellegű kiadások összesen (03+19+20)</t>
  </si>
  <si>
    <t>Működési célú pénzeszközátadás államháztartáson kívülre</t>
  </si>
  <si>
    <t>Garancia- és kezességvállalásból származó kifizetés államháztartáson kívülre</t>
  </si>
  <si>
    <t>Felhalmozási célú pénzeszközátadás államháztartáson kívülre</t>
  </si>
  <si>
    <t>Államháztartáson kívüli pénzeszközátadás összesen (22+23+24)</t>
  </si>
  <si>
    <t>Családi támogatások</t>
  </si>
  <si>
    <t>Központi költségvetésből folyósított egyéb ellátások</t>
  </si>
  <si>
    <t>Önkormányzatok által folyósított ellátások</t>
  </si>
  <si>
    <t>Pénzbeli kártérítés, egyéb pénzbeli juttatások</t>
  </si>
  <si>
    <t>Társadalom-, szociálpolitikai és egyéb juttatás, támogatás (26+27+28+29)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</si>
  <si>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</si>
  <si>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</si>
  <si>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</si>
  <si>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</si>
  <si>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</si>
  <si>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>Ellátottak pénzbeli juttatásai (31+...+35)</t>
  </si>
  <si>
    <t>Felhalmozási kiadások és pénzügyi befektetések</t>
  </si>
  <si>
    <t>Ingatlanok felújítása</t>
  </si>
  <si>
    <t xml:space="preserve">Gépek, berendezések és felszerelések felújítása </t>
  </si>
  <si>
    <t xml:space="preserve">Járművek felújítása </t>
  </si>
  <si>
    <t>Tenyészállatok felújítása</t>
  </si>
  <si>
    <t>Felújítás előzetesen felszámított általános forgalmi adója</t>
  </si>
  <si>
    <t>Felújítás összesen (01+...+05)</t>
  </si>
  <si>
    <t>Immateriális javak vásárlása</t>
  </si>
  <si>
    <t>Ingatlanok vásárlása, létesítése (föld kivételével)</t>
  </si>
  <si>
    <t>Földterület vásárlás</t>
  </si>
  <si>
    <t>Gépek, berendezések és felszerelések vásárlása, létesítése</t>
  </si>
  <si>
    <t xml:space="preserve">Járművek vásárlása, létesítése </t>
  </si>
  <si>
    <t>Tenyészállatok vásárlása</t>
  </si>
  <si>
    <t>Intézményi beruházási kiadások (07+...+12)</t>
  </si>
  <si>
    <t>Ingatlanok vásárlása, létesítése (föld nélkül)</t>
  </si>
  <si>
    <t>Földterület vásárlása</t>
  </si>
  <si>
    <t>Járművek vásárlása, létesítése</t>
  </si>
  <si>
    <t>Felhalmozási célú pénzeszközátadás vállalkozásoknak</t>
  </si>
  <si>
    <t>Felhalmozási célú egyéb pénzeszközátadás államháztartáson kívülre</t>
  </si>
  <si>
    <t>Központi beruházási kiadások (14+…+20)</t>
  </si>
  <si>
    <t>Felhalmozási célú pénzeszközátadás háztartásoknak</t>
  </si>
  <si>
    <t>Lakástámogatás (=22)</t>
  </si>
  <si>
    <t>Ingatlanok vásárlása, létesítése</t>
  </si>
  <si>
    <t>Lakásépítés (=24)</t>
  </si>
  <si>
    <t>Állami készletek, tartalékok felhalmozási kiadásai</t>
  </si>
  <si>
    <t>Intézményi beruházások általános forgalmi adója</t>
  </si>
  <si>
    <t>Központi beruházási kiadások általános forgalmi adója</t>
  </si>
  <si>
    <t>Lakásépítés általános forgalmi adója</t>
  </si>
  <si>
    <t>Állami készletek, tartalékok általános forgalmi adója</t>
  </si>
  <si>
    <t>Beruházásokhoz kapcsolódó általános forgalmi adó befizetés</t>
  </si>
  <si>
    <t>Beruházások általános forgalmi adója (27+..+31)</t>
  </si>
  <si>
    <t>Felhalmozási kiadások összesen (13+21+23+25+26+32)</t>
  </si>
  <si>
    <t>Részvények és részesedések vásárlása</t>
  </si>
  <si>
    <t>Kárpótlási jegyek vásárlása</t>
  </si>
  <si>
    <t>35</t>
  </si>
  <si>
    <t>Államkötvények, egyéb értékpapírok vásárlása</t>
  </si>
  <si>
    <t>Egyéb pénzügyi befektetések</t>
  </si>
  <si>
    <t>Pénzügyi befektetések kiadásai (34+...+37)</t>
  </si>
  <si>
    <t>Felhalmozási kiadások és pénzügyi befektetések összesen (33+38)</t>
  </si>
  <si>
    <t>Hitelek, kölcsönök nyújtása és törlesztése, értékpapírok beváltása és vásárlása,</t>
  </si>
  <si>
    <t>pénzforgalom nélküli kiadások, függő, átfutó, kiegyenlítő, illetve</t>
  </si>
  <si>
    <t>továbbadási (lebonyolítási) célú kiadások előirányzata és teljesítése</t>
  </si>
  <si>
    <t>(Támogatási célú kölcsönök nyújtásának, törlesztésének részletezése)</t>
  </si>
  <si>
    <t>Működési célú támogatási kölcsönök nyújtása központi költségvetési szervnek</t>
  </si>
  <si>
    <t>------------------</t>
  </si>
  <si>
    <t>Működési célú támogatási kölcsönök nyújtása helyi önkormányzati költségvetési szervnek</t>
  </si>
  <si>
    <t>Működési célú támogatási kölcsönök nyújtása többcélú kistérségi társulásnak</t>
  </si>
  <si>
    <t>Működési célú támogatási kölcsönök nyújtása fejezeten (önkormányzaton) belül</t>
  </si>
  <si>
    <t>Működési célú támogatási kölcsönök nyújtása társadalombiztosítási alapoknak és kezelõinek</t>
  </si>
  <si>
    <t>Működési célú támogatási kölcsönök nyújtása elkülönített állami pénzalapoknak</t>
  </si>
  <si>
    <t>Működési célú támogatási kölcsönök nyújtása államháztartáson belülre (01+...+06)</t>
  </si>
  <si>
    <t>Felhalmozási célú támogatási kölcsönök nyújtása központi költségvetési szervnek</t>
  </si>
  <si>
    <t>Felhalmozási célú támogatási kölcsönök nyújtása helyi önkormányzati költségvetési szervnek</t>
  </si>
  <si>
    <t>Felhalmozási célú támogatási kölcsönök nyújtása többcélú kistérségi társulásnak</t>
  </si>
  <si>
    <t>Felhalmozási célú támogatási kölcsönök nyújtása fejezeten (önkormányzaton) belül</t>
  </si>
  <si>
    <t>Felhalmozási célú támogatási kölcsönök nyújtása társadalombiztosítási alapoknak és kezelõinek</t>
  </si>
  <si>
    <t xml:space="preserve">Felhalmozási célú támogatási kölcsönök nyújtása elkülönített állami pénzalapoknak </t>
  </si>
  <si>
    <t>Felhalmozási célú támogatási kölcsönök nyújtása államháztartáson belülre (08+...+13)</t>
  </si>
  <si>
    <t>Támogatási kölcsönök nyújtása államháztartáson belülre (07+14)</t>
  </si>
  <si>
    <t>Működési célú támogatási kölcsönök nyújtása állami nem pénzügyi vállalkozásoknak</t>
  </si>
  <si>
    <t>Működési célú támogatási kölcsönök nyújtása pénzügyi vállalkozásoknak</t>
  </si>
  <si>
    <t>Működési célú, a Római Szerződés 87. cikkének (1) bekezdése szerinti támogatási kölcsönök nyújtása önkormányzati többségi tulajdonú egyéb vállalkozásnak</t>
  </si>
  <si>
    <t>Működési célú, a Római Szerződés 87. cikkének (1) bekezdése szerinti támogatási kölcsönök nyújtása nem önkormányzati többségi tulajdonú egyéb vállalkozásnak</t>
  </si>
  <si>
    <t>Működési célú, a Római Szerződés 87. cikkének (1) bekezdése szerinti támogatási kölcsönök nyújtása egyéb vállalkozásnak (18+19)</t>
  </si>
  <si>
    <t>Működési célú, a 18. sorba nem tartozó támogatási kölcsönök nyújtása önkormányzati többségi tulajdonú egyéb vállalkozásnak</t>
  </si>
  <si>
    <t>Működési célú, a 19. sorba nem tartozó támogatási kölcsönök nyújtása nem önkormányzati többségi tulajdonú egyéb vállalkozásnak</t>
  </si>
  <si>
    <t>Működési célú támogatási kölcsönök nyújtása egyéb vállalkozásoknak (20+21+22)</t>
  </si>
  <si>
    <t>Működési célú támogatási kölcsönök nyújtása háztartásoknak</t>
  </si>
  <si>
    <t>Működési célú támogatási kölcsönök nyújtása non-profit szervezeteknek</t>
  </si>
  <si>
    <t>Működési célú támogatási kölcsönök nyújtása külföldre</t>
  </si>
  <si>
    <t>Működési célú támogatási kölcsönök nyújtása államháztartáson kívülre (16+17+23+24+25+26)</t>
  </si>
  <si>
    <t>Felhalmozási célú támogatási kölcsönök nyújtása állami nem pénzügyi vállalkozásoknak</t>
  </si>
  <si>
    <t>Felhalmozási célú támogatási kölcsönök nyújtása pénzügyi  vállalkozásoknak</t>
  </si>
  <si>
    <t>Felhalmozási célú, a Római Szerződés 87. cikkének (1) bekezdése szerinti támogatási kölcsönök nyújtása önkormányzati többségi tulajdonú egyéb vállalkozásnak</t>
  </si>
  <si>
    <t>Felhalmozási célú, a Római Szerződés 87. cikkének (1) bekezdése szerinti támogatási kölcsönök nyújtása nem önkormányzati többségi tulajdonú egyéb vállalkozásnak</t>
  </si>
  <si>
    <t>Felhalmozási célú, a Római Szerződés 87. cikkének (1) bekezdése szerinti támogatási kölcsönök nyújtása egyéb vállalkozásnak (30+31)</t>
  </si>
  <si>
    <t>Felhalmozási célú, a 30. sorba nem tartozó támogatási kölcsönök nyújtása önkormányzati többségi tulajdonú egyéb vállalkozásnak</t>
  </si>
  <si>
    <t>Felhalmozási célú, a 31. sorba nem tartozó támogatási kölcsönök nyújtása nem önkormányzati többségi tulajdonú egyéb vállalkozásnak</t>
  </si>
  <si>
    <t>Felhalmozási célú támogatási kölcsönök nyújtása egyéb vállalkozásoknak (32+33+34)</t>
  </si>
  <si>
    <t>Felhalmozási célú ideiglenes támogatási kölcsönök nyújtása háztartásoknak (lakáshoz jutás támogatása)</t>
  </si>
  <si>
    <t>Egyéb felhalmozási célú támogatási kölcsönök nyújtása háztartásoknak</t>
  </si>
  <si>
    <t>Felhalmozási célú támogatási kölcsönök nyújtása non-profit szervezeteknek</t>
  </si>
  <si>
    <t>Felhalmozási célú támogatási kölcsönök nyújtása külföldre</t>
  </si>
  <si>
    <t xml:space="preserve">Felhalmozási célú támogatási kölcsönök nyújtása államháztartáson kívülre (28+29+35+..+39) </t>
  </si>
  <si>
    <t>Támogatási kölcsönök nyújtása államháztartáson kívülre (27+40)</t>
  </si>
  <si>
    <t>Működési célú támogatási kölcsönök törlesztése központi költségvetési szervnek</t>
  </si>
  <si>
    <t>Működési célú támogatási kölcsönök törlesztése helyi önkormányzati költségvetési szervnek</t>
  </si>
  <si>
    <t>Működési célú támogatási kölcsönök törlesztése többcélú kistérségi társulásnak</t>
  </si>
  <si>
    <t>Működési célú támogatási kölcsönök törlesztése fejezeten (önkormányzaton) belül</t>
  </si>
  <si>
    <t>Működési célú támogatási kölcsönök törlesztése társadalombiztosítási alapoknak és kezelõinek</t>
  </si>
  <si>
    <t xml:space="preserve">Működési célú támogatási kölcsönök törlesztése elkülönített állami pénzalapoknak </t>
  </si>
  <si>
    <t>Működési célú támogatási kölcsönök törlesztése államháztartáson belülre (42+...+47)</t>
  </si>
  <si>
    <t>Felhalmozási célú támogatási kölcsönök törlesztése központi költségvetési szervnek</t>
  </si>
  <si>
    <t>Felhalmozási célú támogatási kölcsönök törlesztése helyi önkormányzati költségvetési szervnek</t>
  </si>
  <si>
    <t>Felhalmozási célú támogatási kölcsönök törlesztése többcélú kistérségi társulásnak</t>
  </si>
  <si>
    <t>Felhalmozási célú támogatási kölcsönök törlesztése fejezeten (önkormányzaton) belül</t>
  </si>
  <si>
    <t>Felhalmozási célú támogatási kölcsönök törlesztése társadalombiztosítási alapoknak és kezelõinek</t>
  </si>
  <si>
    <t xml:space="preserve">Felhalmozási célú támogatási kölcsönök törlesztése elkülönített állami pénzalapoknak </t>
  </si>
  <si>
    <t>Felhalmozási célú támogatási kölcsönök törlesztése államháztartáson belülre (49+...+54)</t>
  </si>
  <si>
    <t>Támogatási kölcsönök törlesztése államháztartáson belülre (48+55)</t>
  </si>
  <si>
    <t>Támogatási célú kölcsönök nyújtása és törlesztése összesen (15+41+56)</t>
  </si>
  <si>
    <t>Tervezett maradvány, eredmény</t>
  </si>
  <si>
    <t>Céltartalékok</t>
  </si>
  <si>
    <t>Fejezeti egyensúlyi tartalék</t>
  </si>
  <si>
    <t>Kockázati tartalék</t>
  </si>
  <si>
    <t>Alap- és vállalkozási tevékenység közötti elszámolások</t>
  </si>
  <si>
    <t>Pénzforgalom nélküli kiadások (58+…+62)</t>
  </si>
  <si>
    <t>Hosszú lejáratú hitelek visszafizetése (törlesztése) pénzügyi vállalkozásoknak</t>
  </si>
  <si>
    <t>Hosszú lejáratú hitelek visszafizetése (törlesztése) egyéb belföldi hitelezőnek</t>
  </si>
  <si>
    <t>Rövid lejáratú hitelek visszafizetése (törlesztése) pénzügyi vállalkozásnak</t>
  </si>
  <si>
    <t>Likviditási célú hitel törlesztése pénzügyi vállalkozásnak</t>
  </si>
  <si>
    <t>Rövid lejáratú hitelek visszafizetése (törlesztése) egyéb belföldi hitelezőnek</t>
  </si>
  <si>
    <t>Hiteltörlesztés államháztartáson kívülre (64+…+68)</t>
  </si>
  <si>
    <t>Likviditási célú hitel törlesztése központi költségvetésnek</t>
  </si>
  <si>
    <t>Működési célú hitel visszafizetése elkülönített állami pénzalapoknak</t>
  </si>
  <si>
    <t>Hiteltörlesztés államháztartáson belülre (70+71)</t>
  </si>
  <si>
    <t>Belföldi hitelek törlesztése (69+72)</t>
  </si>
  <si>
    <t>Rövid lejáratú belföldi értékpapírok vásárlása</t>
  </si>
  <si>
    <t>Rövid lejáratú belföldi értékpapírok beváltása</t>
  </si>
  <si>
    <t>Hosszú lejáratú belföldi értékpapírok beváltása</t>
  </si>
  <si>
    <t>Belföldi értékpapírok kiadásai (74+..+76)</t>
  </si>
  <si>
    <t>Belföldi finanszírozás kiadásai (73+77)</t>
  </si>
  <si>
    <t>Hosszú lejáratú külföldi értékpapírok beváltása</t>
  </si>
  <si>
    <t>Hiteltörlesztés nemzetközi fejlesztési szervezeteknek</t>
  </si>
  <si>
    <t>Hiteltörlesztés más kormányoknak</t>
  </si>
  <si>
    <t>Hiteltörlesztés külföldi pénzintézeteknek</t>
  </si>
  <si>
    <t>Hiteltörlesztés egyéb külföldi hitelezőnek</t>
  </si>
  <si>
    <t>Külföldi finanszírozás kiadásai (79+…+83)</t>
  </si>
  <si>
    <t>Finanszírozási kiadás összesen (78+84)</t>
  </si>
  <si>
    <t>Központi költségvetési szervtől kapott továbbadási (lebonyolítási) célú működési kiadás</t>
  </si>
  <si>
    <t>Fejezeti kezelésű előirányzattól kapott továbbadási (lebonyolítási) célú működési kiadás</t>
  </si>
  <si>
    <t>Társadalombiztosítási alaptól kapott továbbadási (lebonyolítási) célú működési kiadás</t>
  </si>
  <si>
    <t>Elkülönített állami pénzalaptól kapott továbbadási (lebonyolítási) célú működési kiadás</t>
  </si>
  <si>
    <t>Helyi önkormányzatoktól és költségvetési szerveitől kapott továbbadási (lebonyolítási) célú működési kiadás</t>
  </si>
  <si>
    <t>Többcélú kistérségi társulástól kapott továbbadási (lebonyolítási) célú működési kiadás</t>
  </si>
  <si>
    <t>Továbbadási (lebonyolítási) célú működési kiadás összesen (86+…+91)</t>
  </si>
  <si>
    <t>Központi költségvetési szervtől kapott továbbadási (lebonyolítási) célú felhalmozási kiadás</t>
  </si>
  <si>
    <t>Fejezeti kezelésű előirányzattól kapott továbbadási (lebonyolítási) célú felhalmozási kiadás</t>
  </si>
  <si>
    <t>Társadalombiztosítási alaptól kapott továbbadási (lebonyolítási) célú felhalmozási kiadás</t>
  </si>
  <si>
    <t>Elkülönített állami pénzalaptól kapott továbbadási (lebonyolítási) célú felhalmozási kiadás</t>
  </si>
  <si>
    <t>Helyi önkormányzatoktól és költségvetési szerveitől kapott továbbadási (lebonyolítási) célú felhalmozási kiadás</t>
  </si>
  <si>
    <t>Többcélú kistérségi társulástól kapott továbbadási (lebonyolítási) célú felhalmozási kiadás</t>
  </si>
  <si>
    <t>Továbbadási (lebonyolítási) célú felhalmozási kiadás összesen (93+...+98)</t>
  </si>
  <si>
    <t>Államháztartáson belülről kapott továbbadási (lebonyolítási) célú kiadás összesen (92+99)</t>
  </si>
  <si>
    <t>Vállalkozásoktól kapott továbbadási (lebonyolítási) célú működési kiadás</t>
  </si>
  <si>
    <t>Háztartásoktól kapott továbbadási (lebonyolítási) célú működési kiadás</t>
  </si>
  <si>
    <t>Non-profit szervezetektől kapott továbbadási (lebonyolítási) célú működési kiadás</t>
  </si>
  <si>
    <t>Külföldtől kapott továbbadási (lebonyolítási) célú működési kiadás</t>
  </si>
  <si>
    <t>Továbbadási (lebonyolítási) célú működési kiadás összesen (101+...+104)</t>
  </si>
  <si>
    <t>Vállalkozásoktól kapott továbbadási (lebonyolítási) célú felhalmozási kiadás</t>
  </si>
  <si>
    <t>Háztartásoktól kapott továbbadási (lebonyolítási) célú felhalmozási kiadás</t>
  </si>
  <si>
    <t xml:space="preserve">  - Forintban vezetett költségvetési bankszámlák egyenlege</t>
  </si>
  <si>
    <t xml:space="preserve">    (Előirányzat-felhasználási keretszámla egyenlege)</t>
  </si>
  <si>
    <t xml:space="preserve">  - Devizabetét számlák egyenlege</t>
  </si>
  <si>
    <t xml:space="preserve">  - Forintpénztárak és betétkönyvek egyenlege</t>
  </si>
  <si>
    <t xml:space="preserve">  - Valutapénztárak egyenlege</t>
  </si>
  <si>
    <t xml:space="preserve">  - Pénzkészlet összesen (01+02+03+04)</t>
  </si>
  <si>
    <t xml:space="preserve">Bevételek                                                        (+)                                                   </t>
  </si>
  <si>
    <t xml:space="preserve">Kiadások                                                          (-)                                                      </t>
  </si>
  <si>
    <t>Pénzkészlet a tárgyidőszak végén</t>
  </si>
  <si>
    <t xml:space="preserve">  - Pénzkészlet összesen (08+09+10+11)</t>
  </si>
  <si>
    <t xml:space="preserve">    (12=05+06-07)</t>
  </si>
  <si>
    <t>A helyi önkormányzat adósságot keletkeztető Ötv. 88. § (2) bekezdése szerinti éves kötelezettségvállalásának (hitelképességének) felső határa</t>
  </si>
  <si>
    <t>Helyi adók</t>
  </si>
  <si>
    <t>Kamatbevételek</t>
  </si>
  <si>
    <t>Bírság</t>
  </si>
  <si>
    <t>Osztalék bevételek</t>
  </si>
  <si>
    <t>Vagyon bérbeadásából, haszonbérbeadásából, üzemeltetéséből, koncessziós díjából származó bevétel</t>
  </si>
  <si>
    <t>Saját bevételek (01+…+08)</t>
  </si>
  <si>
    <t>Víziközmű-társulattól átvett, még meg nem fizetett érdekeltségi hozzájárulások beszedéséből származó bevétel</t>
  </si>
  <si>
    <t>Előző év(ek)ben keletkezett tárgyévet terhelő fizetési kötelezettség (12+…+20)</t>
  </si>
  <si>
    <t xml:space="preserve">    - Támogatási kölcsönök törlesztése államháztartáson belülre</t>
  </si>
  <si>
    <t xml:space="preserve">    - Hosszú lejáratú hitelek visszafizetése </t>
  </si>
  <si>
    <t xml:space="preserve">    - Rövid lejáratú hitelek visszafizetése </t>
  </si>
  <si>
    <t xml:space="preserve">    - Külföldi finanszírozás kiadásai</t>
  </si>
  <si>
    <t xml:space="preserve">    - Kötvénykibocsátásból származó fizetési kötelezettség</t>
  </si>
  <si>
    <t xml:space="preserve">    - Lízingdíj </t>
  </si>
  <si>
    <t xml:space="preserve">    - Garancia és kezességvállalásból származó fizetési kötelezettség</t>
  </si>
  <si>
    <t xml:space="preserve">    - Váltótartozások</t>
  </si>
  <si>
    <t xml:space="preserve">    - Szállítókkal szembeni tartozások </t>
  </si>
  <si>
    <t>Kamatfizetési kötelezettség a 12 -20 sorok után</t>
  </si>
  <si>
    <t>Felújítási, felhalmozási célú kötelezettségvállalás a 7. sorban szereplő vagyontárggyal kapcsolatban</t>
  </si>
  <si>
    <t>Rövid lejáratú kötelezettségek (11+21+22)</t>
  </si>
  <si>
    <t>A helyi önkormányzat adósságot keletkeztető éves kötelezettségvállalásának felső határa [(09-23) x 0,7]+10</t>
  </si>
  <si>
    <t>Tárgyévben keletkezett tárgyévet terhelő fizetési kötelezettség (26+…+34)</t>
  </si>
  <si>
    <t>Kamatfizetési kötelezettség a 26 - 34 sorok után</t>
  </si>
  <si>
    <t>Hitelképesség vizsgálatánál figyelembe vett tárgyévi kötelezettség (25+35+36)</t>
  </si>
  <si>
    <t>Hitelképességi megfelelés (37. sor/24.sor %-a)</t>
  </si>
  <si>
    <t>Települési és területi kisebbségi önkormányzatok kiadásai és bevételei tevékenységenként</t>
  </si>
  <si>
    <t>Bp.Főv.XIII.ker.Polgármeteri Hivatal</t>
  </si>
  <si>
    <t>Kiadások összesen (01+...+13)</t>
  </si>
  <si>
    <t>Bevételek összesen (15+...+26)</t>
  </si>
  <si>
    <r>
      <t>Személyi juttatások</t>
    </r>
    <r>
      <rPr>
        <b/>
        <sz val="10"/>
        <color indexed="8"/>
        <rFont val="Arial CE"/>
        <family val="0"/>
      </rPr>
      <t xml:space="preserve"> 17/04</t>
    </r>
  </si>
  <si>
    <r>
      <t xml:space="preserve">Munkaadókat terhelő járulékok </t>
    </r>
    <r>
      <rPr>
        <b/>
        <sz val="10"/>
        <color indexed="8"/>
        <rFont val="Arial CE"/>
        <family val="0"/>
      </rPr>
      <t>17/05</t>
    </r>
  </si>
  <si>
    <r>
      <t xml:space="preserve">Dologi kiadások és egyéb folyó kiadások </t>
    </r>
    <r>
      <rPr>
        <b/>
        <sz val="10"/>
        <color indexed="8"/>
        <rFont val="Arial CE"/>
        <family val="0"/>
      </rPr>
      <t>17/08</t>
    </r>
  </si>
  <si>
    <r>
      <t xml:space="preserve">Támogatásértékű működési kiadás </t>
    </r>
    <r>
      <rPr>
        <b/>
        <sz val="10"/>
        <color indexed="8"/>
        <rFont val="Arial CE"/>
        <family val="0"/>
      </rPr>
      <t>17/09</t>
    </r>
  </si>
  <si>
    <r>
      <t xml:space="preserve">Támogatásértékű felhalmozási kiadás </t>
    </r>
    <r>
      <rPr>
        <b/>
        <sz val="10"/>
        <color indexed="8"/>
        <rFont val="Arial CE"/>
        <family val="0"/>
      </rPr>
      <t>17/19</t>
    </r>
  </si>
  <si>
    <r>
      <t xml:space="preserve">Előző évi előirányzat-maradvány, pénzmaradvány átadás </t>
    </r>
    <r>
      <rPr>
        <b/>
        <sz val="10"/>
        <color indexed="8"/>
        <rFont val="Arial CE"/>
        <family val="0"/>
      </rPr>
      <t>17/10</t>
    </r>
  </si>
  <si>
    <r>
      <t xml:space="preserve">Működési kiadás államháztartáson kívülre </t>
    </r>
    <r>
      <rPr>
        <b/>
        <sz val="10"/>
        <color indexed="8"/>
        <rFont val="Arial CE"/>
        <family val="0"/>
      </rPr>
      <t>17/15</t>
    </r>
  </si>
  <si>
    <r>
      <t xml:space="preserve">Felhalmozási célú pénzeszközátadás államháztartáson kívülre </t>
    </r>
    <r>
      <rPr>
        <b/>
        <sz val="10"/>
        <color indexed="8"/>
        <rFont val="Arial CE"/>
        <family val="0"/>
      </rPr>
      <t>17/20</t>
    </r>
  </si>
  <si>
    <r>
      <t xml:space="preserve">Felújítás </t>
    </r>
    <r>
      <rPr>
        <b/>
        <sz val="10"/>
        <color indexed="8"/>
        <rFont val="Arial CE"/>
        <family val="0"/>
      </rPr>
      <t>17/17</t>
    </r>
  </si>
  <si>
    <r>
      <t xml:space="preserve">Beruházási kiadások és pénzügyi befektetések </t>
    </r>
    <r>
      <rPr>
        <b/>
        <sz val="10"/>
        <color indexed="8"/>
        <rFont val="Arial CE"/>
        <family val="0"/>
      </rPr>
      <t>17/18</t>
    </r>
  </si>
  <si>
    <r>
      <t xml:space="preserve">Kölcsönök kiadásai </t>
    </r>
    <r>
      <rPr>
        <b/>
        <sz val="10"/>
        <color indexed="8"/>
        <rFont val="Arial CE"/>
        <family val="0"/>
      </rPr>
      <t>17/22</t>
    </r>
  </si>
  <si>
    <r>
      <t xml:space="preserve">Pénzforgalom nélküli kiadások </t>
    </r>
    <r>
      <rPr>
        <b/>
        <sz val="10"/>
        <color indexed="8"/>
        <rFont val="Arial CE"/>
        <family val="0"/>
      </rPr>
      <t>17/24</t>
    </r>
  </si>
  <si>
    <r>
      <t xml:space="preserve">Hitelek és értékpapírok kiadásai </t>
    </r>
    <r>
      <rPr>
        <b/>
        <sz val="10"/>
        <color indexed="8"/>
        <rFont val="Arial CE"/>
        <family val="0"/>
      </rPr>
      <t>17/26</t>
    </r>
  </si>
  <si>
    <r>
      <t xml:space="preserve">Intézményi működési bevételek </t>
    </r>
    <r>
      <rPr>
        <b/>
        <sz val="10"/>
        <color indexed="8"/>
        <rFont val="Arial CE"/>
        <family val="0"/>
      </rPr>
      <t>17/30</t>
    </r>
  </si>
  <si>
    <r>
      <t xml:space="preserve">Települési és területi kisebbségi önkormányzatok sajátos működési bevételei </t>
    </r>
    <r>
      <rPr>
        <b/>
        <sz val="10"/>
        <color indexed="8"/>
        <rFont val="Arial CE"/>
        <family val="0"/>
      </rPr>
      <t>17/33</t>
    </r>
  </si>
  <si>
    <r>
      <t xml:space="preserve">Támogatásértékű működési bevétel </t>
    </r>
    <r>
      <rPr>
        <b/>
        <sz val="10"/>
        <color indexed="8"/>
        <rFont val="Arial CE"/>
        <family val="0"/>
      </rPr>
      <t>17/34</t>
    </r>
  </si>
  <si>
    <r>
      <t xml:space="preserve">Támogatásértékű felhalmozási bevétel </t>
    </r>
    <r>
      <rPr>
        <b/>
        <sz val="10"/>
        <color indexed="8"/>
        <rFont val="Arial CE"/>
        <family val="0"/>
      </rPr>
      <t>17/38</t>
    </r>
  </si>
  <si>
    <r>
      <t xml:space="preserve">Előző évi előirányzat-maradvány, pénzmaradvány átvétel </t>
    </r>
    <r>
      <rPr>
        <b/>
        <sz val="10"/>
        <color indexed="8"/>
        <rFont val="Arial CE"/>
        <family val="0"/>
      </rPr>
      <t>17/35</t>
    </r>
  </si>
  <si>
    <r>
      <t xml:space="preserve">Államháztartáson kívülről átvett működési pénzeszközök bevétel </t>
    </r>
    <r>
      <rPr>
        <b/>
        <sz val="10"/>
        <color indexed="8"/>
        <rFont val="Arial CE"/>
        <family val="0"/>
      </rPr>
      <t>17/36</t>
    </r>
  </si>
  <si>
    <r>
      <t xml:space="preserve">Államháztartáson kívülről átvett felhalmozási pénzeszközök bevételei </t>
    </r>
    <r>
      <rPr>
        <b/>
        <sz val="10"/>
        <color indexed="8"/>
        <rFont val="Arial CE"/>
        <family val="0"/>
      </rPr>
      <t>17/39</t>
    </r>
  </si>
  <si>
    <r>
      <t xml:space="preserve">Felhalmozási és tőke jellegű bevételek </t>
    </r>
    <r>
      <rPr>
        <b/>
        <sz val="10"/>
        <color indexed="8"/>
        <rFont val="Arial CE"/>
        <family val="0"/>
      </rPr>
      <t>17/37</t>
    </r>
  </si>
  <si>
    <r>
      <t xml:space="preserve">Támogatások, hozzájárulások </t>
    </r>
    <r>
      <rPr>
        <b/>
        <sz val="10"/>
        <color indexed="8"/>
        <rFont val="Arial CE"/>
        <family val="0"/>
      </rPr>
      <t>17/31+32</t>
    </r>
  </si>
  <si>
    <r>
      <t xml:space="preserve">Kölcsönök bevételei </t>
    </r>
    <r>
      <rPr>
        <b/>
        <sz val="10"/>
        <color indexed="8"/>
        <rFont val="Arial CE"/>
        <family val="0"/>
      </rPr>
      <t>17/40</t>
    </r>
  </si>
  <si>
    <r>
      <t xml:space="preserve">Pénzforgalom nélküli bevételek </t>
    </r>
    <r>
      <rPr>
        <b/>
        <sz val="10"/>
        <color indexed="8"/>
        <rFont val="Arial CE"/>
        <family val="0"/>
      </rPr>
      <t>17/42</t>
    </r>
  </si>
  <si>
    <r>
      <t xml:space="preserve">Hitelek és értékpapírok bevételei </t>
    </r>
    <r>
      <rPr>
        <b/>
        <sz val="10"/>
        <color indexed="8"/>
        <rFont val="Arial CE"/>
        <family val="0"/>
      </rPr>
      <t>17/44</t>
    </r>
  </si>
  <si>
    <t>LETÉTI SZÁMLA PÉNZFORGALMA</t>
  </si>
  <si>
    <t>Bp.XIII.ker.Polgármesteri Hivatal</t>
  </si>
  <si>
    <t>MEGNEVEZÉS</t>
  </si>
  <si>
    <t>Bankszámla egyenleg a tárgyidőszak elején</t>
  </si>
  <si>
    <t>Bírói letétek bevétele</t>
  </si>
  <si>
    <t>Más jogszabályban foglalt letétek bevétele</t>
  </si>
  <si>
    <t>Letéti pénzeszközök hozambevétele</t>
  </si>
  <si>
    <t>Egyéb letéti bevételek</t>
  </si>
  <si>
    <t>Letéti bevételek összesen                                  (02+03+04+05)</t>
  </si>
  <si>
    <t>Bírói letétek kiadásai</t>
  </si>
  <si>
    <t>Más jogszabályban foglalt letétek kiadásai</t>
  </si>
  <si>
    <t>Hozambevétel átutalása a Költségvetési elszámolási (előirányzat-felhasználási keret ) számlára</t>
  </si>
  <si>
    <t>Egyéb letétek kiadásai</t>
  </si>
  <si>
    <t>Letéti kiadások összesen                                  (07+08+09+10)</t>
  </si>
  <si>
    <t>Bankszámlaegyenleg a tárgyidőszak végén            (01+06-11)</t>
  </si>
  <si>
    <t>PÉNZMARADVÁNY-KIMUTATÁS</t>
  </si>
  <si>
    <t>A költségvetési bankszámlák záróegyenlegei</t>
  </si>
  <si>
    <t>Pénztárak és betétkönyvek záróegyenlegei</t>
  </si>
  <si>
    <t>Záró pénzkészlet                                                       (01+02)</t>
  </si>
  <si>
    <t>Költségvetési aktív kiegyenlítő elszámolások záróegyenlege</t>
  </si>
  <si>
    <t>Költségvetési passzív kiegyenlítő elszámolások záróegyenlege   (-)</t>
  </si>
  <si>
    <t>Költségvetési aktív átfutó elszámolások záróegyenlege</t>
  </si>
  <si>
    <t>Költségvetési passzív átfutó elszámolások záróegyenlege           (-)</t>
  </si>
  <si>
    <t>Költségvetési aktív függő elszámolások záróegyenlege</t>
  </si>
  <si>
    <t>Költségvetési passzív függő elszámolások záróegyenlege           (-)</t>
  </si>
  <si>
    <t>Egyéb költségvetési aktív és passzív pénzügyi elszámolások összesen   (04-09 sorok összesen)                                               (±)</t>
  </si>
  <si>
    <t>Előző évben (években) képzett tartalékok maradványa                (-)</t>
  </si>
  <si>
    <t>Vállalkozási tevékenység pénzforgalmi eredménye                      (-)</t>
  </si>
  <si>
    <t>Tárgyévi helyesbített pénzmaradvány                (03±10-11-12)</t>
  </si>
  <si>
    <t xml:space="preserve">Intézményi költségvetési befizetés többlettámogatás miatt </t>
  </si>
  <si>
    <t xml:space="preserve">Költségvetési befizetés többlettámogatás miatt </t>
  </si>
  <si>
    <t xml:space="preserve">Költségvetési kiutalás kiutalatlan intézményi támogatás miatt </t>
  </si>
  <si>
    <t xml:space="preserve">Költségvetési kiutalás kiutalatlan támogatás miatt </t>
  </si>
  <si>
    <t xml:space="preserve">Pénzmaradványt terhelő elvonások </t>
  </si>
  <si>
    <t>Költségvetési pénzmaradvány          (13±14±15±16±17±18)</t>
  </si>
  <si>
    <t>A vállalkozási tevékenység eredményéből alaptevékenység ellátására felhasznált összeg</t>
  </si>
  <si>
    <t>Költségvetési pénzmaradványt külön jogszabály alapján módosító tétel                                                                                                (±)</t>
  </si>
  <si>
    <t>Módosított pénzmaradvány                                 (19+20±21)</t>
  </si>
  <si>
    <t>A 22. sorból: - Egészségbiztosítási Alapból folyósított pénzeszköz maradványa</t>
  </si>
  <si>
    <t>- Kötelezettséggel terhelt pénzmaradvány</t>
  </si>
  <si>
    <t>- Szabad pénzmaradvány</t>
  </si>
  <si>
    <t>Tárgyi eszközök, immateriális javak értékesítése (01+...+08)</t>
  </si>
  <si>
    <t>Osztalék- és hozambevétel</t>
  </si>
  <si>
    <t>Tartós tulajdonú részesedést jelentő befektetések, részvények,  részesedések értékesítése</t>
  </si>
  <si>
    <t>Kárpótlási jegyek értékesítése</t>
  </si>
  <si>
    <t>Államkötvények, egyéb értékpapírok értékesítése</t>
  </si>
  <si>
    <t>Egyéb pénzügyi befektetések bevételei</t>
  </si>
  <si>
    <t>Pénzügyi befektetések bevételei (10+11+12+13+14)</t>
  </si>
  <si>
    <t>Felhalmozási célú pénzeszközátvétel vállalkozásoktól</t>
  </si>
  <si>
    <t>Felhalmozási célú pénzeszközátvétel háztartásoktól</t>
  </si>
  <si>
    <t>Felhalmozási célú pénzeszközátvétel non-profit szervezetektől</t>
  </si>
  <si>
    <t>Felhalmozási célú pénzeszközátvétel külföldről</t>
  </si>
  <si>
    <t>Felhalmozási célú pénzeszközátvétel EU költségvetésből</t>
  </si>
  <si>
    <t>Felhalmozási célú pénzeszközátvétel államháztartáson kívülről (16+17+18+19+20)</t>
  </si>
  <si>
    <t>Felhalmozási és tőke jellegű bevételek (09+15+21)</t>
  </si>
  <si>
    <t>Támogatások, támogatásértékű bevételek, kiegészítések</t>
  </si>
  <si>
    <t xml:space="preserve"> előirányzata és teljesítése</t>
  </si>
  <si>
    <t>Működési költségvetés támogatása</t>
  </si>
  <si>
    <t>Intézményi felhalmozási kiadások támogatása</t>
  </si>
  <si>
    <t>Kormányzati felhalmozási kiadások támogatása</t>
  </si>
  <si>
    <t>Fejezeti kezelésű előirányzatok támogatása</t>
  </si>
  <si>
    <t>Felügyeleti szervtől kapott támogatás (01+02+03+04)</t>
  </si>
  <si>
    <t>Önkormányzatok költségvetési támogatása</t>
  </si>
  <si>
    <t>Támogatásértékű működési bevétel központi költségvetési szervtől</t>
  </si>
  <si>
    <t>Támogatásértékű működési bevétel fejezeti kezelésű előirányzattól</t>
  </si>
  <si>
    <t>Támogatásértékű működési bevétel társadalombiztosítási alapból</t>
  </si>
  <si>
    <t>Támogatásértékű működési bevétel elkülönített állami pénzalaptól</t>
  </si>
  <si>
    <t>Támogatásértékű működési bevétel helyi önkormányzatoktól és költségvetési szerveitől</t>
  </si>
  <si>
    <t>Támogatásértékű működési bevétel többcélú kistérségi társulástól</t>
  </si>
  <si>
    <t>Garancia- és kezességvállalásból származó visszatérülések bevételek</t>
  </si>
  <si>
    <t>Támogatásértékű működési bevétel összesen (07+…+13)</t>
  </si>
  <si>
    <t>Támogatásértékű felhalmozási bevétel központi költségvetési szervtől</t>
  </si>
  <si>
    <t>Támogatásértékű felhalmozási bevétel fejezeti kezelésű előirányzattól</t>
  </si>
  <si>
    <t>Támogatásértékű felhalmozási bevétel társadalombiztosítási alapból</t>
  </si>
  <si>
    <t>Támogatásértékű felhalmozási bevétel elkülönített állami pénzalaptól</t>
  </si>
  <si>
    <t>Támogatásértékű felhalmozási bevétel helyi önkormányzatoktól és költségvetési szerveitől</t>
  </si>
  <si>
    <t>Támogatásértékű felhalmozási bevétel többcélú kistérségi társulástól</t>
  </si>
  <si>
    <t>Támogatásértékű felhalmozási bevétel összesen (15+…+20)</t>
  </si>
  <si>
    <t>Támogatásértékű bevételek összesen (14+21)</t>
  </si>
  <si>
    <t>Előző évi központi költségvetési kiegészítések, visszatérülések</t>
  </si>
  <si>
    <t>Előző évi egyéb költségvetési kiegészítések, visszatérülések</t>
  </si>
  <si>
    <t>Előző évi előirányzat-maradvány, pénzmaradvány átvétel</t>
  </si>
  <si>
    <t>Kiegészítések, visszatérülések (23+24+25)</t>
  </si>
  <si>
    <t>Támogatások, támogatásértékű bevételek, kiegészítések összesen (05+06+22+26)</t>
  </si>
  <si>
    <t>Hitelek, értékpapírok, támogatási kölcsönök visszatérülése és igénybevétele,</t>
  </si>
  <si>
    <t>pénzforgalom nélküli bevételek, függő, átfutó, kiegyenlítő,</t>
  </si>
  <si>
    <t>illetve továbbadási (lebonyolítási) célú bevételek előirányzata és teljesítése</t>
  </si>
  <si>
    <t>(Támogatási célú kölcsönök visszatérülésének és igénybevételének részletezése)</t>
  </si>
  <si>
    <t>M e g n e v e z é s</t>
  </si>
  <si>
    <t>Működési célú támogatási kölcsön visszatérülése központi költségvetési szervtől</t>
  </si>
  <si>
    <t>Működési célú támogatási kölcsön visszatérülése helyi önkormányzati költségvetési szervtől</t>
  </si>
  <si>
    <t>Működési célú támogatási kölcsönök visszatérülése többcélú kistérségi társulástól</t>
  </si>
  <si>
    <t>Működési célú támogatási kölcsön visszatérülése fejezeten (önkormányzaton) belül</t>
  </si>
  <si>
    <t>Működési célú támogatási kölcsön visszatérülése társadalombiztosítási alapoktól és kezelőitől</t>
  </si>
  <si>
    <t xml:space="preserve">Működési célú támogatási kölcsön visszatérülése elkülönített állami pénzalapoktól </t>
  </si>
  <si>
    <t>Működési célú támogatási kölcsön  visszatérülése államháztartáson belülről (01+...+06)</t>
  </si>
  <si>
    <t>Felhalmozási célú támogatási kölcsön visszatérülése központi költségvetési szervtől</t>
  </si>
  <si>
    <t>Felhalmozási célú támogatási kölcsön visszatérülése helyi önkormányzati költségvetési szervtől</t>
  </si>
  <si>
    <t>Felhalmozási célú támogatási kölcsönök visszatérülése többcélú kistérségi társulástól</t>
  </si>
  <si>
    <t>Felhalmozási célú támogatási kölcsön visszatérülése fejezeten (önkormányzaton) belül</t>
  </si>
  <si>
    <t>Felhalmozási célú támogatási kölcsön visszatérülése társadalombiztosítási alapoktól és kezelőitől</t>
  </si>
  <si>
    <t xml:space="preserve">Felhalmozási célú támogatási kölcsön visszatérülése elkülönített állami pénzalapoktól </t>
  </si>
  <si>
    <t xml:space="preserve">Felhalmozási célú támogatási kölcsön visszatérülése államháztartáson belülről (08+...+13) </t>
  </si>
  <si>
    <t>Támogatási kölcsönök visszatérülése államháztartáson belülről (07+14)</t>
  </si>
  <si>
    <t>Működési célú támogatási kölcsönök visszatérülése állami nem pénzügyi vállalkozásoktól</t>
  </si>
  <si>
    <t>Működési célú támogatási kölcsönök visszatérülése pénzügyi vállalkozásoktól</t>
  </si>
  <si>
    <t>Működési célú, a Római Szerződés 87. cikkének (1) bekezdése szerinti támogatási kölcsönök visszatérülése önkormányzati többségi tulajdonú egyéb vállalkozástól</t>
  </si>
  <si>
    <t>Működési célú, a Római Szerződés 87. cikkének (1) bekezdése szerinti támogatási kölcsönök visszatérülése nem önkormányzati többségi tulajdonú egyéb vállalkozástól</t>
  </si>
  <si>
    <t>Működési célú, a Római Szerződés 87. cikkének (1) bekezdése szerinti támogatási kölcsönök visszatérülése egyéb vállalkozástól (18+19)</t>
  </si>
  <si>
    <t>Működési célú, a 18. sorba nem tartozó támogatási kölcsönök visszatérülése önkormányzati többségű egyéb vállalkozástól</t>
  </si>
  <si>
    <t>Működési célú, a 19. sorba nem tartozó támogatási kölcsönök visszatérülése nem önkormányzati többségű egyéb vállalkozástól</t>
  </si>
  <si>
    <t>Működési célú támogatási kölcsönök visszatérülése egyéb vállalkozásoktól (20+21+22)</t>
  </si>
  <si>
    <t>Működési célú támogatási kölcsönök visszatérülése háztartásoktól</t>
  </si>
  <si>
    <t>Működési célú támogatási kölcsönök visszatérülése non-profit szervezetektől</t>
  </si>
  <si>
    <t>Működési célú támogatási kölcsönök visszatérülése külföldről</t>
  </si>
  <si>
    <t>Működési célú támogatási kölcsönök visszatérülése államháztartáson kívülről (16+17+23+...+26)</t>
  </si>
  <si>
    <t>Felhalmozási célú támogatási kölcsönök visszatérülése állami nem pénzügyi vállalkozásoktól</t>
  </si>
  <si>
    <t>Felhalmozási célú támogatási kölcsönök visszatérülése pénzügyi vállalkozásoktól</t>
  </si>
  <si>
    <t>Felhalmozási célú, a Római Szerződés 87. cikkének (1) bekezdése szerinti támogatási kölcsönök visszatérülése önkormányzati többségi tulajdonú egyéb vállalkozástól</t>
  </si>
  <si>
    <t>Felhalmozási célú, a Római Szerződés 87. cikkének (1) bekezdése szerinti támogatási kölcsönök visszatérülése nem önkormányzati többségi tulajdonú egyéb vállalkozástól</t>
  </si>
  <si>
    <t>Felhalmozási célú, a Római Szerződés 87. cikkének (1) bekezdése szerinti támogatási kölcsönök visszatérülése egyéb vállalkozástól (30+31)</t>
  </si>
  <si>
    <t>Felhalmozási célú, a 30. sorba nem tartozó támogatási kölcsönök visszatérülése önkormányzati többségű egyéb vállalkozástól</t>
  </si>
  <si>
    <t>Felhalmozási célú, a 31. sorba nem tartozó támogatási kölcsönök visszatérülése nem önkormányzati többségu egyéb vállalkozástól</t>
  </si>
  <si>
    <t>Felhalmozási célú támogatási kölcsönök visszatérülése egyéb vállalkozástól (32+33+34)</t>
  </si>
  <si>
    <t>Felhalmozási célú támogatási kölcsönök visszatérülése háztartásoktól</t>
  </si>
  <si>
    <t>Felhalmozási célú támogatási kölcsönök visszatérülése non-profit szervezetektől</t>
  </si>
  <si>
    <t>Felhalmozási célú támogatási kölcsönök visszatérülése külföldről</t>
  </si>
  <si>
    <t>Felhalmozási célú támogatási kölcsönök visszatérülése államháztartáson kívülről (28+29+35+...+38)</t>
  </si>
  <si>
    <t>Támogatási kölcsönök visszatérülése államháztartáson kívülről (27+39)</t>
  </si>
  <si>
    <t>Működési célú támogatási kölcsön igénybevétele központi költségvetési szervtől</t>
  </si>
  <si>
    <t>Működési célú támogatási kölcsön igénybevétele helyi önkormányzati költségvetési szervtől</t>
  </si>
  <si>
    <t>Működési célú támogatási kölcsönök igénybevétele többcélú kistérségi társulástól</t>
  </si>
  <si>
    <t>Működési célú támogatási kölcsön igénybevétele fejezeten (önkormányzaton) belül</t>
  </si>
  <si>
    <t>Működési célú támogatási kölcsön igénybevétele társadalombiztosítási alapoktól és kezelőitől</t>
  </si>
  <si>
    <t xml:space="preserve">Működési célú támogatási kölcsön igénybevétele elkülönített állami pénzalapoktól </t>
  </si>
  <si>
    <t>Működési célú támogatási kölcsön igénybevétele államháztartáson belülről (41+...+46)</t>
  </si>
  <si>
    <t>Felhalmozási célú támogatási kölcsön igénybevétele központi költségvetési szervtől</t>
  </si>
  <si>
    <t>Felhalmozási célú támogatási kölcsön igénybevétele helyi önkormányzati költségvetési szervtől</t>
  </si>
  <si>
    <t>Felhalmozási célú támogatási kölcsönök igénybevétele többcélú kistérségi társulástól</t>
  </si>
  <si>
    <t>Felhalmozási célú támogatási kölcsön igénybevétele fejezeten (önkormányzaton) belül</t>
  </si>
  <si>
    <t>Felhalmozási célú támogatási kölcsön igénybevétele társadalombiztosítási alapoktól és kezelőitől</t>
  </si>
  <si>
    <t xml:space="preserve">Felhalmozási célú támogatási kölcsön igénybevétele elkülönített állami pénzalapoktól </t>
  </si>
  <si>
    <t>Felhalmozási célú támogatási kölcsön igénybevétele államháztartáson belülről (48+...+53)</t>
  </si>
  <si>
    <t>Támogatási kölcsönök igénybevétele államháztartáson belülről (47+54)</t>
  </si>
  <si>
    <t>Támogatási kölcsönök visszatérülése és igénybevétele összesen (15+40+55)</t>
  </si>
  <si>
    <t>Előző évi előirányzat-maradvány, pénzmaradvány igénybevétele</t>
  </si>
  <si>
    <t>Előző évi vállalkozási eredmény igénybevétele</t>
  </si>
  <si>
    <t>Pénzforgalom nélküli bevételek (57+…+59)</t>
  </si>
  <si>
    <t>Rövid lejáratú hitelek felvétele pénzügyi vállalkozásoktól</t>
  </si>
  <si>
    <t>Likviditási célú hitel felvétele pénzügyi vállalkozástól</t>
  </si>
  <si>
    <t>Rövid lejáratú hitelfelvétel egyéb belföldi forrásból</t>
  </si>
  <si>
    <t>Hosszú lejáratú hitelek felvétele pénzügyi vállalkozásoktól</t>
  </si>
  <si>
    <t>Hosszú lejáratú hitelfelvétel egyéb belföldi forrásból</t>
  </si>
  <si>
    <t>Hitelfelvétel államháztartáson kívülről (61+…+65)</t>
  </si>
  <si>
    <t>Likviditási célú hitel felvétele központi költségvetéstől</t>
  </si>
  <si>
    <t>Hitelfelvétel más alaptól</t>
  </si>
  <si>
    <t>Hitelfelvétel államháztartáson belülről (67+68)</t>
  </si>
  <si>
    <t>Belföldi hitelek felvétele (66+69)</t>
  </si>
  <si>
    <t>Forgatási célú értékpapírok értékesítése</t>
  </si>
  <si>
    <t>Forgatási célú értékpapírok kibocsátása</t>
  </si>
  <si>
    <t>Befektetési célú belföldi értékpapírok kibocsátása</t>
  </si>
  <si>
    <t>Belföldi értékpapírok bevételei (71+…+73)</t>
  </si>
  <si>
    <t>Belföldi hitelműveletek bevételei (70+74)</t>
  </si>
  <si>
    <t>Hosszú lejáratú külföldi értékpapírok kibocsátása</t>
  </si>
  <si>
    <t>Hitelfelvétel nemzetközi fejlesztési szervezetektől</t>
  </si>
  <si>
    <t>Hitelfelvétel kormányoktól</t>
  </si>
  <si>
    <t xml:space="preserve">Hitelfelvétel külföldi pénzintézettől </t>
  </si>
  <si>
    <t>Hitelfelvétel egyéb külföldi hitelezőtől</t>
  </si>
  <si>
    <t>Külföldi finanszírozás bevételei  (76+…+80)</t>
  </si>
  <si>
    <t>Finanszírozási bevételek összesen (75+81)</t>
  </si>
  <si>
    <t>Továbbadási (lebonyolítási) célú működési bevétel központi költségvetési szervtől</t>
  </si>
  <si>
    <t>Továbbadási (lebonyolítási) célú működési bevétel fejezeti kezelésű előirányzattól</t>
  </si>
  <si>
    <t>Továbbadási (lebonyolítási) célú működési bevétel társadalombiztosítási alaptól</t>
  </si>
  <si>
    <t>Továbbadási (lebonyolítási) célú működési bevétel elkülönített állami pénzalaptól</t>
  </si>
  <si>
    <t>Továbbadási (lebonyolítási) célú működési bevétel helyi önkormányzatoktól és költségvetési szerveitől</t>
  </si>
  <si>
    <t>Továbbadási (lebonyolítási) célú működési bevétel többcélú kistérségi társulástól</t>
  </si>
  <si>
    <t>Továbbadási (lebonyolítási) célú működési bevétel összesen (83+...+88)</t>
  </si>
  <si>
    <t>Továbbadási (lebonyolítási) célú felhalmozási bevétel központi költségvetési szervtől</t>
  </si>
  <si>
    <t>Továbbadási (lebonyolítási) célú felhalmozási bevétel fejezeti kezelésű előirányzattól</t>
  </si>
  <si>
    <t>Továbbadási (lebonyolítási) célú felhalmozási bevétel társadalombiztosítási alaptól</t>
  </si>
  <si>
    <t>Továbbadási (lebonyolítási) célú felhalmozási bevétel elkülönített állami pénzalaptól</t>
  </si>
  <si>
    <t>Továbbadási (lebonyolítási) célú felhalmozási bevétel helyi önkormányzatoktól és költségvetési szerveitől</t>
  </si>
  <si>
    <t>Továbbadási (lebonyolítási) célú felhalmozási bevétel többcélú kistérségi társulástól</t>
  </si>
  <si>
    <t>Továbbadási (lebonyolítási) célú felhalmozási bevétel összesen (90+...+95)</t>
  </si>
  <si>
    <t>Továbbadási (lebonyolítási) célú bevétel államháztartáson belülről összesen (89+96)</t>
  </si>
  <si>
    <t>Továbbadási (lebonyolítási) célú működési bevétel vállalkozásoktól</t>
  </si>
  <si>
    <t>Továbbadási (lebonyolítási) célú működési bevétel háztartásoktól</t>
  </si>
  <si>
    <t>Továbbadási (lebonyolítási) célú működési bevétel non-profit szervezetektől</t>
  </si>
  <si>
    <t>Továbbadási (lebonyolítási) célú működési bevétel külföldről</t>
  </si>
  <si>
    <t>Továbbadási (lebonyolítási) célú működési bevétel összesen (98+...+101)</t>
  </si>
  <si>
    <t>Továbbadási (lebonyolítási) célú felhalmozási bevétel vállalkozásoktól</t>
  </si>
  <si>
    <t>Továbbadási (lebonyolítási) célú felhalmozási bevétel háztartásoktól</t>
  </si>
  <si>
    <t>Továbbadási (lebonyolítási) célú felhalmozási bevétel non-profit szervezetektől</t>
  </si>
  <si>
    <t>Továbbadási (lebonyolítási) célú felhalmozási bevétel külföldről</t>
  </si>
  <si>
    <t>Továbbadási (lebonyolítási) célú felhalmozási bevétel összesen (103+...+106)</t>
  </si>
  <si>
    <t>Továbbadási (lebonyolítási) célú bevétel államháztartáson kívűlről összesen (102+107)</t>
  </si>
  <si>
    <t>Függő bevételek</t>
  </si>
  <si>
    <t>Átfutó bevételek</t>
  </si>
  <si>
    <t>Kiegyenlítő bevételek</t>
  </si>
  <si>
    <t>Függő, átfutó, kiegyenlítő bevételek (109+...+111)</t>
  </si>
  <si>
    <t>Összesen (56+60+82+97+108+112)</t>
  </si>
  <si>
    <t>Önkormányzatok által folyósított ellátások részletezése</t>
  </si>
  <si>
    <t>település-típus</t>
  </si>
  <si>
    <t xml:space="preserve">Nem foglalkoztatott személyek rendszeres szociális segélye Szt. 37/A.§ (1) bek. b) pont  </t>
  </si>
  <si>
    <t>Rendszeres szociális segély egészségkárosodott személyek részére Szt. 37/A. § (1) bek. a) pont</t>
  </si>
  <si>
    <t xml:space="preserve">Rendszeres szociális segély kereső tevékenység mellett Szt. 37/E. § (3) bek. </t>
  </si>
  <si>
    <t>Rendszeres szociális segély támogatott álláskereső részére Szt. 37/A. (1) bek. c) pont</t>
  </si>
  <si>
    <t>Idõskorúak járadéka Szt. 32/B.§ (1) bek.</t>
  </si>
  <si>
    <t>Lakásfenntartási támogatás Szt. 38. § (1) bek. a) pont (normatív)</t>
  </si>
  <si>
    <t>Adósságkezelési szolgáltatásban részesülőknek kifizetett lakásfenntartási támogatás Szt. 38. § (1) bek. (b) pont</t>
  </si>
  <si>
    <t>Lakásfenntartási támogatás Szt. 38.§ (1) bek. c) pont (helyi megállapítás)</t>
  </si>
  <si>
    <t>Adósságcsökkentési támogatás Szt. 55/A. § (1) bek.  b) pont</t>
  </si>
  <si>
    <t xml:space="preserve">Ápolási díj Szt. 41.§ (1) bek. 43/A. §  (1) és (4) bek. (normatív) </t>
  </si>
  <si>
    <t xml:space="preserve">Ápolási díj Szt.43/B. §  (helyi megállapítás) </t>
  </si>
  <si>
    <t>Átmeneti segély Szt. 45.§</t>
  </si>
  <si>
    <t>Temetési segély Szt. 46.§</t>
  </si>
  <si>
    <t xml:space="preserve">Rendszeres gyermekvédelmi kedvezményben részesülők pénzbeli támogatása (Gyvt. 20/A.§) </t>
  </si>
  <si>
    <t>Kiegészítő gyermekvédelmi támogatás és a kiegészítő gyermekvédelmi támogatás pótléka (Gyvt. 20/B.§)</t>
  </si>
  <si>
    <t>Rendkívüli gyermekvédelmi támogatás Gyvt. 21.§ (helyi megállapítás)</t>
  </si>
  <si>
    <t>Egyéb, az önkormányzat rendeletében megállapított juttatás</t>
  </si>
  <si>
    <t>Rászorultságtól függõ pénzbeli szociális, gyermekvédelmi ellátások összesen (01+...+17)</t>
  </si>
  <si>
    <t>Természetben nyújtott lakásfenntartási támogatás Szt. 47.§ (1) bek. b) pont</t>
  </si>
  <si>
    <t>Adósságkezelési szolgáltatás keretében gáz-vagy áram fogyasztást mérő készülék biztosítása (Szt. 55/A. § (3) bek.)</t>
  </si>
  <si>
    <t>Átmeneti segély Szt. 47.§ (1) bek. c) pont</t>
  </si>
  <si>
    <t>Temetési segély Szt. 47.§ (1) bek. d) pont</t>
  </si>
  <si>
    <t>Köztemetés Szt. 48.§</t>
  </si>
  <si>
    <t xml:space="preserve">Közgyógyellátás Szt. 49.§ </t>
  </si>
  <si>
    <t>Rászorultságtól függõ normatív kedvezmények (Gyvt. 148.§ (5) bek., Közokt. tv. 10.§ (4) bek., Tpr.tv. 8.§ (4) bek.)</t>
  </si>
  <si>
    <t>Étkeztetés (Szt. 62.§)</t>
  </si>
  <si>
    <t>Házi segítségnyújtás (Szt. 63.§)</t>
  </si>
  <si>
    <t>Rendkívüli gyermekvédelmi támogatás (Gyvt. 18. § (5) bek. alapján.)</t>
  </si>
  <si>
    <t>Természetben nyújtott szociális ellátások összesen (19+…+28 +30)</t>
  </si>
  <si>
    <t>Rendszeres szociális segély Szt. 47.§ (1) a) pontja szerint</t>
  </si>
  <si>
    <t>Önkormányzatok által folyósított szociális, gyermekvédelmi 
ellátások összesen (18+29)</t>
  </si>
  <si>
    <t>Helyi önkormányzatok sajátos bevételeinek részletezése</t>
  </si>
  <si>
    <t>Illetékek</t>
  </si>
  <si>
    <t>Építményadó</t>
  </si>
  <si>
    <t>Telekadó</t>
  </si>
  <si>
    <t>Vállalkozók kommunális adója</t>
  </si>
  <si>
    <t>Magánszemélyek kommunális adója</t>
  </si>
  <si>
    <t>ebből: felhalmozási célú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</si>
  <si>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</si>
  <si>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</si>
  <si>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</si>
  <si>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</si>
  <si>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Helyi adók összesen (02+…+05+07+...+10)</t>
  </si>
  <si>
    <t>Pótlékok, bírságok</t>
  </si>
  <si>
    <t>Személyi jövedelemadó helyben maradó része</t>
  </si>
  <si>
    <t xml:space="preserve">Jövedelemkülönbség mérséklése  (+,-)                                                                                                                                                                     </t>
  </si>
  <si>
    <t xml:space="preserve">Személyi jövedelemadó normatív módon elosztott része                  </t>
  </si>
  <si>
    <t>Gépjárműadó</t>
  </si>
  <si>
    <t>Luxusadó</t>
  </si>
  <si>
    <t>Termőföld bérbeadásából származó jövedelemadó</t>
  </si>
  <si>
    <t>Átengedett egyéb központi adók</t>
  </si>
  <si>
    <t>Átengedett központi adók (13+...+19)</t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</si>
  <si>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</si>
  <si>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</si>
  <si>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</si>
  <si>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</si>
  <si>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</si>
  <si>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</si>
  <si>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t>Önkormányzatok sajátos működési bevételei                                  (01+11-06+12+20+....+26)</t>
  </si>
  <si>
    <t>Önkormányzati lakások értékesítése</t>
  </si>
  <si>
    <t>Önkormányzati lakótelek értékesítés</t>
  </si>
  <si>
    <t>Privatizációból származó bevétel</t>
  </si>
  <si>
    <t>Vállalatértékesítésből származó bevétel</t>
  </si>
  <si>
    <t>Vadászati jog értékesítéséből származó bevétel</t>
  </si>
  <si>
    <t>Egyéb vagyoni értékű jog értékesítéséből származó bevétel</t>
  </si>
  <si>
    <t>Egyéb önkormányzati vagyon bérbeadásából származó bevétel</t>
  </si>
  <si>
    <t>Egyéb önkormányzati vagyon üzemeltetéséből, koncesszióból származó bevétel</t>
  </si>
  <si>
    <t>Önkormányzatok sajátos felhalmozási és tőke bevételei (06+28+...+35)</t>
  </si>
  <si>
    <t>Normatív hozzájárulás                                                                                                      - lakosságszámhoz kötött</t>
  </si>
  <si>
    <t>- feladatmutatóhoz kötött</t>
  </si>
  <si>
    <t>Normatív hozzájárulások (37+38)</t>
  </si>
  <si>
    <t xml:space="preserve">Központosított előirányzatok  </t>
  </si>
  <si>
    <t xml:space="preserve">Önhibájukon kívül hátrányos helyzetben lévő települési önkormányzatok támogatása </t>
  </si>
  <si>
    <t>Állami támogatás a tartósan fizetésképtelen helyzetbe került helyi önkormányzatok adósságrendezésére irányuló hitelfelvétel visszterhes kamattámogatására, az adósságrendezés alatt működési célra igényelhető támogatásra, valamint a pénzügyi gondnok díjára</t>
  </si>
  <si>
    <t>Működésképtelen helyi önkormányzatok egyéb támogatása</t>
  </si>
  <si>
    <t>A helyi önkormányzatok működőképességének megőrzését szolgáló kiegészítő támogatás (41+...+43)</t>
  </si>
  <si>
    <t>Helyi önkormányzatok színházi támogatása</t>
  </si>
  <si>
    <t>Kiegészítő támogatás egyes közoktatási feladatokhoz</t>
  </si>
  <si>
    <t xml:space="preserve">Kiegészítő támogatás egyes szociális feladatokhoz  </t>
  </si>
  <si>
    <t>Normatív kötött felhasználású támogatások (46+47)</t>
  </si>
  <si>
    <t xml:space="preserve">Címzett támogatás </t>
  </si>
  <si>
    <t>Céltámogatás</t>
  </si>
  <si>
    <t>A helyi önkormányzatok fejlesztési és vis maior feladatainak
 támogatása</t>
  </si>
  <si>
    <t>Vis maior tartalék</t>
  </si>
  <si>
    <t>Budapest 4-es metrovonal építésének támogatása</t>
  </si>
  <si>
    <t>A leghátrányosabb helyzetű kistérségek felzárkóztatásának támogatása</t>
  </si>
  <si>
    <t>Egyéb központi támogatás</t>
  </si>
  <si>
    <t>Önkormányzat költségvetési támogatása                  (39+40+44+45+48+...+55)</t>
  </si>
  <si>
    <t>Települési és területi kisebbségi önkormányzatok kiadásainak és bevételeinek alakulása</t>
  </si>
  <si>
    <t>Rendszeres személyi juttatások</t>
  </si>
  <si>
    <t>Nem rendszeres személyi juttatások</t>
  </si>
  <si>
    <t>Külső személyi juttatások</t>
  </si>
  <si>
    <t>Személyi juttatások (01+02+03)</t>
  </si>
  <si>
    <t>Munkaadókat terhelő járulékok</t>
  </si>
  <si>
    <t>Dologi kiadások</t>
  </si>
  <si>
    <t>Egyéb folyó kiadások</t>
  </si>
  <si>
    <t>Dologi kiadások és egyéb folyó kiadások (06+07)</t>
  </si>
  <si>
    <t>Támogatásértékű működési kiadás</t>
  </si>
  <si>
    <t>Előző évi előirányzat-maradvány, pénzmaradvány átadás</t>
  </si>
  <si>
    <t>Működési kiadás államháztartáson belül (04+05+08+09+10)</t>
  </si>
  <si>
    <t>Társadalom- és szociálpolitikai juttatások</t>
  </si>
  <si>
    <t>Ellátottak pénzbeli juttatásai</t>
  </si>
  <si>
    <t>Működési kiadás államháztartáson kívülre (12+13+14)</t>
  </si>
  <si>
    <t>Működési költségvetés kiadásai (11+15)</t>
  </si>
  <si>
    <t>Felújítás</t>
  </si>
  <si>
    <t>Beruházási kiadások és pénzügyi befektetések</t>
  </si>
  <si>
    <t>Támogatásértékű felhalmozási kiadás</t>
  </si>
  <si>
    <t>Felhalmozási költségvetés kiadásai (17+18+19+20)</t>
  </si>
  <si>
    <t>Kölcsönök kiadásai</t>
  </si>
  <si>
    <t>Pénzforgalmi kiadások összesen (16+21+22)</t>
  </si>
  <si>
    <t>Pénzforgalom nélküli kiadások</t>
  </si>
  <si>
    <t>Költségvetési kiadások (23+24)</t>
  </si>
  <si>
    <t>Hitelek és értékpapírok kiadásai</t>
  </si>
  <si>
    <t>Továbbadási (lebonyolítási) célú kiadás</t>
  </si>
  <si>
    <t>Költségvetési aktív pénzügyi elszámolások</t>
  </si>
  <si>
    <t>Települési és területi kisebbségi önkormányzatok kiadásai összesen (25+26+27+28)</t>
  </si>
  <si>
    <t>Intézményi működési bevételek</t>
  </si>
  <si>
    <t>Normatív állami hozzájárulás</t>
  </si>
  <si>
    <t>Egyéb állami támogatás, hozzájárulás</t>
  </si>
  <si>
    <t>Települési és területi kisebbségi önkormányzatok sajátos  működési bevételei</t>
  </si>
  <si>
    <t>Támogatásértékű működési bevétel</t>
  </si>
  <si>
    <t>Államháztartáson kívülről átvett működési pénzeszköz bevétel</t>
  </si>
  <si>
    <t>Támogatásértékű felhalmozási bevétel</t>
  </si>
  <si>
    <t>Államháztartáson kívülről átvett felhalmozási pénzeszközök bevételei</t>
  </si>
  <si>
    <t>Kölcsönök bevételei</t>
  </si>
  <si>
    <t>Pénzforgalmi bevételek összesen (30+…+40)</t>
  </si>
  <si>
    <t>Pénzforgalom nélküli bevételek</t>
  </si>
  <si>
    <t>Költségvetési bevételek (41+42)</t>
  </si>
  <si>
    <t>Hitelek és értékpapírok bevételei</t>
  </si>
  <si>
    <t>Továbbadási (lebonyolítási) célú bevétel</t>
  </si>
  <si>
    <t>Költségvetési passzív pénzügyi elszámolások</t>
  </si>
  <si>
    <t>Települési és területi kisebbségi önkormányzatok bevételei összesen (43+44+45+46)</t>
  </si>
  <si>
    <t>Kiadások tevékenységenként</t>
  </si>
  <si>
    <t>(működési és felhalmozási célú teljesített pénzeszközátadások részletezése)</t>
  </si>
  <si>
    <t>Kiadások megnevezése</t>
  </si>
  <si>
    <t>Személyi juttatások összesen (01+02+03) (02/50)</t>
  </si>
  <si>
    <t>Támogatásértékű működési kiadás (08+…+13) 04/04+…+09</t>
  </si>
  <si>
    <t>Támogatásértékű működési kiadás összesen (14+15) 04/11</t>
  </si>
  <si>
    <t>Támogatásértékű felhalmozási kiadás összesen (17+…+22) 04/18</t>
  </si>
  <si>
    <t>Támogatásértékű kiadás összesen (16+23) 04/19</t>
  </si>
  <si>
    <t>Működési célú pénzeszközátadás non-profit szervezeteknek</t>
  </si>
  <si>
    <t>Működési célú pénzeszközátadás háztartásoknak</t>
  </si>
  <si>
    <t xml:space="preserve">Működési célú pénzeszközátadás pénzügyi vállalkozásoknak </t>
  </si>
  <si>
    <t>Működési célú, a Római Szerződés 87. cikkének (1) bekezdése szerinti pénzeszközátadás önkormányzati többségi tulajdonú egyéb vállalkozásnak</t>
  </si>
  <si>
    <t>Működési célú, a Római Szerződés 87. cikkének (1) bekezdése szerinti pénzeszközátadás nem önkormányzati többségi tulajdonú egyéb vállalkozásnak</t>
  </si>
  <si>
    <t>Működési célú, a Római Szerződés 87. cikkének (1) bekezdése szerinti pénzeszközátadás egyéb vállalkozásnak (29+30)</t>
  </si>
  <si>
    <t>Működési célú, az 29. sorban nem szerepeltetett, önkormányzati többségi tulajdonú egyéb vállalkozásoknak nyújtott támogatások összege</t>
  </si>
  <si>
    <t>Működési célú, az 30. sorban nem szerepeltetett, nem önkormányzati többségi tulajdonú egyéb vállalkozásoknak nyújtott támogatások összege</t>
  </si>
  <si>
    <t>Működési célú pénzeszközátadás egyéb vállalkozásoknak (31+32+33)</t>
  </si>
  <si>
    <t>Működési célú pénzeszközátadás az Európai Unió költségvetésének</t>
  </si>
  <si>
    <t>Működési célú pénzeszközátadás kormányoknak és nemzetközi szervezeteknek</t>
  </si>
  <si>
    <t>Működési célú pénzeszközátadás egyéb külföldinek</t>
  </si>
  <si>
    <t>Működési célú pénzeszközátadás külföldieknek (36+37)</t>
  </si>
  <si>
    <t>Működési célú pénzeszközátadás államháztartáson kívülre (26+…+28+34+35+38) 04/22</t>
  </si>
  <si>
    <t>Felhalmozási célú pénzeszközátadás non-profit szervezeteknek</t>
  </si>
  <si>
    <t>Lakásért fizetett pénzbeli térítés</t>
  </si>
  <si>
    <t>Lakáshoz jutás pénzbeli támogatása végleges jelleggel</t>
  </si>
  <si>
    <t>Egyéb pénzeszközátadás háztartásoknak</t>
  </si>
  <si>
    <t>Felhalmozási célú pénzeszközátadás háztartásoknak (42+...+44)</t>
  </si>
  <si>
    <t>Felhalmozási célú pénzeszközátadás pénzügyi vállalkozásoknak</t>
  </si>
  <si>
    <t>Felhalmozási célú, a Római Szerződés 87. cikkének (1) bekezdése szerinti pénzeszközátadás önkormányzati többségi tulajdonú egyéb vállalkozásnak</t>
  </si>
  <si>
    <t>Felhalmozási célú, a Római Szerződés 87. cikkének (1) bekezdése szerinti pénzeszközátadás nem önkormányzati többségi tulajdonú egyéb vállalkozásnak</t>
  </si>
  <si>
    <t>Felhalmozási célú, a Római Szerződés 87. cikkének (1) bekezdése szerinti pénzeszközátadás egyéb vállalkozásnak (47+48)</t>
  </si>
  <si>
    <t>Felhalmozási célú, a 47. sorban nem szerepeltetett, önkormányzati többségi tulajdonú egyéb vállalkozásoknak nyújtott támogatások összege</t>
  </si>
  <si>
    <t>Felhalmozási célú, a 48. sorban nem szerepeltetett, nem önkormányzati többségi tulajdonú egyéb vállalkozásoknak nyújtott támogatások összege</t>
  </si>
  <si>
    <t>Felhalmozási célú pénzeszközátadás egyéb vállalkozásoknak (49+50+51)</t>
  </si>
  <si>
    <t>Felhalmozási célú pénzeszközátadás az Európai Unió költségvetésének</t>
  </si>
  <si>
    <t>Felhalmozási célú pénzeszköz átadás kormányoknak és nemzetközi szervezeteknek</t>
  </si>
  <si>
    <t>Felhalmozási célú pénzeszközátadás  egyéb külföldinek</t>
  </si>
  <si>
    <t>Felhalmozási célú pénzeszközátadás külföldieknek (54+55)</t>
  </si>
  <si>
    <t>Felhalmozási célú pénzeszközátadás államháztartáson kívülre (41+45+46+52+53+56) 04/24</t>
  </si>
  <si>
    <t>63</t>
  </si>
  <si>
    <t>64</t>
  </si>
  <si>
    <t>65</t>
  </si>
  <si>
    <t>66</t>
  </si>
  <si>
    <t>67</t>
  </si>
  <si>
    <t>68</t>
  </si>
  <si>
    <t>Támogatási kölcsönök nyújtása és törlesztése összesen (67+68) 06/57</t>
  </si>
  <si>
    <t>69</t>
  </si>
  <si>
    <t>Pénzforgalmi kiadások (04+...+07+24+25+58+…+66+69)</t>
  </si>
  <si>
    <t>70</t>
  </si>
  <si>
    <t>71</t>
  </si>
  <si>
    <t>Költségvetési kiadások (70+71)</t>
  </si>
  <si>
    <t>72</t>
  </si>
  <si>
    <t>73</t>
  </si>
  <si>
    <t>Kiadások összesen (72+73)</t>
  </si>
  <si>
    <t>74</t>
  </si>
  <si>
    <t>Intézményüzemeltetéshez kapcsolódó létszám (fő)</t>
  </si>
  <si>
    <t>költségvetési engedélyezett létszámkeret</t>
  </si>
  <si>
    <t>átlagos statisztikai állományi létszám</t>
  </si>
  <si>
    <t>Szakmai tevékenységet ellátók létszáma (fő)</t>
  </si>
  <si>
    <t>|</t>
  </si>
  <si>
    <r>
      <t xml:space="preserve">Rendszeres személyi juttatások </t>
    </r>
    <r>
      <rPr>
        <b/>
        <sz val="10"/>
        <color indexed="8"/>
        <rFont val="Arial"/>
        <family val="2"/>
      </rPr>
      <t>02/09</t>
    </r>
  </si>
  <si>
    <r>
      <t xml:space="preserve">Nem rendszeres személyi juttatások </t>
    </r>
    <r>
      <rPr>
        <b/>
        <sz val="10"/>
        <color indexed="8"/>
        <rFont val="Arial"/>
        <family val="2"/>
      </rPr>
      <t>02/42</t>
    </r>
  </si>
  <si>
    <r>
      <t xml:space="preserve">Külső személyi juttatások </t>
    </r>
    <r>
      <rPr>
        <b/>
        <sz val="10"/>
        <color indexed="8"/>
        <rFont val="Arial"/>
        <family val="2"/>
      </rPr>
      <t>02/49</t>
    </r>
  </si>
  <si>
    <r>
      <t xml:space="preserve">Munkaadókat terhelő járulékok </t>
    </r>
    <r>
      <rPr>
        <b/>
        <sz val="10"/>
        <color indexed="8"/>
        <rFont val="Arial"/>
        <family val="2"/>
      </rPr>
      <t>02/57</t>
    </r>
  </si>
  <si>
    <r>
      <t xml:space="preserve">Dologi kiadások </t>
    </r>
    <r>
      <rPr>
        <b/>
        <sz val="10"/>
        <color indexed="8"/>
        <rFont val="Arial"/>
        <family val="2"/>
      </rPr>
      <t>03/44</t>
    </r>
  </si>
  <si>
    <r>
      <t xml:space="preserve">Egyéb folyó kiadások </t>
    </r>
    <r>
      <rPr>
        <b/>
        <sz val="10"/>
        <color indexed="8"/>
        <rFont val="Arial"/>
        <family val="2"/>
      </rPr>
      <t>03/61</t>
    </r>
  </si>
  <si>
    <r>
      <t xml:space="preserve">Garancia- és kezességvállalásból származó kifizetés államháztartáson belülre </t>
    </r>
    <r>
      <rPr>
        <b/>
        <sz val="10"/>
        <color indexed="8"/>
        <rFont val="Arial"/>
        <family val="2"/>
      </rPr>
      <t>04/10</t>
    </r>
  </si>
  <si>
    <r>
      <t xml:space="preserve">Előző évi előirányzat-maradvány, pénzmaradvány átadása </t>
    </r>
    <r>
      <rPr>
        <b/>
        <sz val="10"/>
        <color indexed="8"/>
        <rFont val="Arial"/>
        <family val="2"/>
      </rPr>
      <t>04/20</t>
    </r>
  </si>
  <si>
    <r>
      <t xml:space="preserve">Garancia- és kezességvállalásból származó kifizetés államháztartáson kívülre </t>
    </r>
    <r>
      <rPr>
        <b/>
        <sz val="10"/>
        <color indexed="8"/>
        <rFont val="Arial"/>
        <family val="2"/>
      </rPr>
      <t>04/23</t>
    </r>
  </si>
  <si>
    <r>
      <t>Államháztartáson kívüli pénzeszközátadás (39+40+</t>
    </r>
    <r>
      <rPr>
        <b/>
        <sz val="10"/>
        <color indexed="8"/>
        <rFont val="Arial"/>
        <family val="2"/>
      </rPr>
      <t>57) 04/25</t>
    </r>
  </si>
  <si>
    <r>
      <t xml:space="preserve">Támogatások folyósítása összesen </t>
    </r>
    <r>
      <rPr>
        <b/>
        <sz val="10"/>
        <color indexed="8"/>
        <rFont val="Arial"/>
        <family val="2"/>
      </rPr>
      <t>04/03</t>
    </r>
  </si>
  <si>
    <r>
      <t xml:space="preserve">Társadalom-, szociálpolitikai és egyéb jutattás, támogatás </t>
    </r>
    <r>
      <rPr>
        <b/>
        <sz val="10"/>
        <color indexed="8"/>
        <rFont val="Arial"/>
        <family val="2"/>
      </rPr>
      <t>04/30</t>
    </r>
  </si>
  <si>
    <r>
      <t xml:space="preserve">Ellátottak pénzbeli juttatásai </t>
    </r>
    <r>
      <rPr>
        <b/>
        <sz val="10"/>
        <color indexed="8"/>
        <rFont val="Arial"/>
        <family val="2"/>
      </rPr>
      <t>04/36</t>
    </r>
  </si>
  <si>
    <r>
      <t xml:space="preserve">Felújítás </t>
    </r>
    <r>
      <rPr>
        <b/>
        <sz val="10"/>
        <color indexed="8"/>
        <rFont val="Arial"/>
        <family val="2"/>
      </rPr>
      <t>05/06</t>
    </r>
  </si>
  <si>
    <r>
      <t xml:space="preserve">Intézményi beruházási kiadások </t>
    </r>
    <r>
      <rPr>
        <b/>
        <sz val="10"/>
        <color indexed="8"/>
        <rFont val="Arial"/>
        <family val="2"/>
      </rPr>
      <t>05/13</t>
    </r>
  </si>
  <si>
    <r>
      <t xml:space="preserve">Központi beruházások és felhalmozási célú pénzeszközátadások kiadásai </t>
    </r>
    <r>
      <rPr>
        <b/>
        <sz val="10"/>
        <color indexed="8"/>
        <rFont val="Arial"/>
        <family val="2"/>
      </rPr>
      <t>05/21+23+25+26</t>
    </r>
  </si>
  <si>
    <r>
      <t xml:space="preserve">Beruházások ÁFÁ-ja </t>
    </r>
    <r>
      <rPr>
        <b/>
        <sz val="10"/>
        <color indexed="8"/>
        <rFont val="Arial"/>
        <family val="2"/>
      </rPr>
      <t>05/32</t>
    </r>
  </si>
  <si>
    <r>
      <t xml:space="preserve">Pénzügyi befektetések kiadásai </t>
    </r>
    <r>
      <rPr>
        <b/>
        <sz val="10"/>
        <color indexed="8"/>
        <rFont val="Arial"/>
        <family val="2"/>
      </rPr>
      <t>05/38</t>
    </r>
  </si>
  <si>
    <r>
      <t xml:space="preserve">Támogatási kölcsönök nyújtása és törlesztése államháztartáson belülre </t>
    </r>
    <r>
      <rPr>
        <b/>
        <sz val="10"/>
        <color indexed="8"/>
        <rFont val="Arial"/>
        <family val="2"/>
      </rPr>
      <t>06/15+56</t>
    </r>
  </si>
  <si>
    <r>
      <t xml:space="preserve">Támogatási kölcsönök nyújtása államháztartáson kívülre </t>
    </r>
    <r>
      <rPr>
        <b/>
        <sz val="10"/>
        <color indexed="8"/>
        <rFont val="Arial"/>
        <family val="2"/>
      </rPr>
      <t>06/41</t>
    </r>
  </si>
  <si>
    <r>
      <t xml:space="preserve">Pénzforgalom nélküli kiadások </t>
    </r>
    <r>
      <rPr>
        <b/>
        <sz val="10"/>
        <color indexed="8"/>
        <rFont val="Arial"/>
        <family val="2"/>
      </rPr>
      <t>06/63</t>
    </r>
  </si>
  <si>
    <r>
      <t xml:space="preserve">Finanszírozás kiadásai </t>
    </r>
    <r>
      <rPr>
        <b/>
        <sz val="10"/>
        <color indexed="8"/>
        <rFont val="Arial"/>
        <family val="2"/>
      </rPr>
      <t>06/85</t>
    </r>
  </si>
  <si>
    <t>Bevételek tevékenységenként</t>
  </si>
  <si>
    <t>(működési célra kapott juttatások és felhalmozási célú végleges pénzeszközátvételek teljesítésének részletezése)</t>
  </si>
  <si>
    <t>Bevételek megnevezése</t>
  </si>
  <si>
    <t>Támogatásértékű működési bevétel (06+…+11) 09/07+…+12</t>
  </si>
  <si>
    <t>Támogatásértékű működési bevétel összesen (12+13) 09/14</t>
  </si>
  <si>
    <t>Támogatásértékű felhalmozási bevétel összesen (15+…+20) 09/21</t>
  </si>
  <si>
    <t>Támogatásértékű bevétel összesen (14+21) 9/22</t>
  </si>
  <si>
    <t>Működési célú pénzeszközátvétel államháztartáson kívüli belföldi forrásból (24+...+26)</t>
  </si>
  <si>
    <t>Működési célra kapott juttatások az Európai Unió költségvetéséből</t>
  </si>
  <si>
    <t>Működési célra kapott juttatások nemzetközi szervezetektől</t>
  </si>
  <si>
    <t>Működési célra kapott juttatások kormányoktól</t>
  </si>
  <si>
    <t>Működési célra kapott juttatások külföldi magánforrásokból</t>
  </si>
  <si>
    <t>Működési célú pénzeszközátvétel más külföldi forrásból (29+...+31)</t>
  </si>
  <si>
    <t>Működési célú pénzeszközátvétel államháztartáson kívülről (27+28+32) 07/24+…+28</t>
  </si>
  <si>
    <t>Felhalmozási célú pénzeszközátvétel pénzügyi vállalkozásoktól</t>
  </si>
  <si>
    <t>Felhalmozási célú pénzeszközátvétel államháztartáson kívüli belföldi forrásból (35+...+38)</t>
  </si>
  <si>
    <t>Felhalmozási célra kapott juttatások az Európai Unió költségvetéséből</t>
  </si>
  <si>
    <t>Felhalmozási célra kapott juttatások nemzetközi szervezetektől</t>
  </si>
  <si>
    <t>Felhalmozási célra kapott juttatások kormányoktól</t>
  </si>
  <si>
    <t>Felhalmozási célra kapott juttatások külföldről (nem kormányoktól és nemzetközi szervezetektől)</t>
  </si>
  <si>
    <t>Felhalmozási célra kapott juttatások más külföldi forrásból (41+…+43)</t>
  </si>
  <si>
    <t>Felhalmozási célú pénzeszközátvétel államháztartáson kívülről (39+40+44) 08/21</t>
  </si>
  <si>
    <t>Államháztartáson kívüli pénzeszközátvétel (33+34+45) 7/30+8/21</t>
  </si>
  <si>
    <t>Támogatási kölcsönök visszatérülése és igénybevétele összesen (53+54) 10/56</t>
  </si>
  <si>
    <t>Pénzforgalmi bevételek (01+…05+22+23+46+…+52+55)</t>
  </si>
  <si>
    <t>Költségvetési bevételek (56+57)</t>
  </si>
  <si>
    <t>Bevételek összesen (58+59)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</si>
</sst>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  <numFmt numFmtId="180" formatCode="#,##0&quot; Ft&quot;;\-#,##0&quot; Ft&quot;"/>
    <numFmt numFmtId="181" formatCode="#,##0&quot; Ft&quot;;[Red]\-#,##0&quot; Ft&quot;"/>
    <numFmt numFmtId="182" formatCode="#,##0.00&quot; Ft&quot;;\-#,##0.00&quot; Ft&quot;"/>
    <numFmt numFmtId="183" formatCode="#,##0.00&quot; Ft&quot;;[Red]\-#,##0.00&quot; Ft&quot;"/>
    <numFmt numFmtId="184" formatCode="0__"/>
    <numFmt numFmtId="185" formatCode="#,##0;\-#,##0"/>
    <numFmt numFmtId="186" formatCode="#,##0;[Red]\-#,##0"/>
    <numFmt numFmtId="187" formatCode="#,##0.00;\-#,##0.00"/>
    <numFmt numFmtId="188" formatCode="#,##0.00;[Red]\-#,##0.00"/>
    <numFmt numFmtId="189" formatCode="&quot;Igen&quot;;&quot;Igen&quot;;&quot;Nem&quot;"/>
    <numFmt numFmtId="190" formatCode="&quot;Igaz&quot;;&quot;Igaz&quot;;&quot;Hamis&quot;"/>
    <numFmt numFmtId="191" formatCode="&quot;Be&quot;;&quot;Be&quot;;&quot;Ki&quot;"/>
    <numFmt numFmtId="192" formatCode="0.000"/>
    <numFmt numFmtId="193" formatCode="#\ ?/?"/>
    <numFmt numFmtId="194" formatCode="#\ ??/??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.5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6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0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sz val="8"/>
      <name val="Arial CE"/>
      <family val="0"/>
    </font>
    <font>
      <b/>
      <sz val="14"/>
      <color indexed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sz val="14"/>
      <name val="Arial CE"/>
      <family val="0"/>
    </font>
    <font>
      <sz val="13"/>
      <name val="Arial CE"/>
      <family val="2"/>
    </font>
    <font>
      <b/>
      <sz val="16"/>
      <color indexed="8"/>
      <name val="Arial CE"/>
      <family val="0"/>
    </font>
    <font>
      <sz val="16"/>
      <color indexed="8"/>
      <name val="Arial CE"/>
      <family val="0"/>
    </font>
    <font>
      <sz val="9"/>
      <color indexed="8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Horizontal"/>
    </fill>
    <fill>
      <patternFill patternType="lightHorizontal">
        <fgColor indexed="22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2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2" xfId="0" applyFont="1" applyFill="1" applyBorder="1" applyAlignment="1">
      <alignment horizontal="centerContinuous"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4" fillId="2" borderId="0" xfId="0" applyFont="1" applyFill="1" applyBorder="1" applyAlignment="1">
      <alignment horizontal="centerContinuous"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Continuous" vertical="top" wrapText="1"/>
    </xf>
    <xf numFmtId="0" fontId="4" fillId="0" borderId="0" xfId="0" applyFont="1" applyAlignment="1">
      <alignment horizontal="centerContinuous" vertical="top"/>
    </xf>
    <xf numFmtId="0" fontId="4" fillId="2" borderId="19" xfId="0" applyFont="1" applyFill="1" applyBorder="1" applyAlignment="1">
      <alignment/>
    </xf>
    <xf numFmtId="0" fontId="4" fillId="2" borderId="20" xfId="0" applyFont="1" applyFill="1" applyBorder="1" applyAlignment="1">
      <alignment horizontal="centerContinuous" vertical="top"/>
    </xf>
    <xf numFmtId="0" fontId="4" fillId="2" borderId="20" xfId="0" applyFont="1" applyFill="1" applyBorder="1" applyAlignment="1">
      <alignment vertical="top"/>
    </xf>
    <xf numFmtId="0" fontId="4" fillId="2" borderId="20" xfId="0" applyFont="1" applyFill="1" applyBorder="1" applyAlignment="1">
      <alignment horizontal="centerContinuous" vertical="top" wrapText="1"/>
    </xf>
    <xf numFmtId="0" fontId="4" fillId="2" borderId="20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6" fillId="2" borderId="4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 vertical="top"/>
    </xf>
    <xf numFmtId="0" fontId="4" fillId="0" borderId="0" xfId="0" applyFont="1" applyAlignment="1">
      <alignment horizontal="centerContinuous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0" borderId="0" xfId="19">
      <alignment/>
      <protection/>
    </xf>
    <xf numFmtId="0" fontId="4" fillId="0" borderId="0" xfId="19" applyBorder="1">
      <alignment/>
      <protection/>
    </xf>
    <xf numFmtId="0" fontId="11" fillId="0" borderId="0" xfId="19" applyFont="1">
      <alignment/>
      <protection/>
    </xf>
    <xf numFmtId="0" fontId="11" fillId="0" borderId="0" xfId="19" applyFont="1" applyBorder="1" applyAlignment="1">
      <alignment horizontal="centerContinuous"/>
      <protection/>
    </xf>
    <xf numFmtId="0" fontId="11" fillId="0" borderId="0" xfId="19" applyFont="1" applyBorder="1">
      <alignment/>
      <protection/>
    </xf>
    <xf numFmtId="0" fontId="4" fillId="0" borderId="13" xfId="19" applyBorder="1" applyAlignment="1">
      <alignment horizontal="center" vertical="center"/>
      <protection/>
    </xf>
    <xf numFmtId="0" fontId="4" fillId="0" borderId="14" xfId="19" applyBorder="1" applyAlignment="1">
      <alignment horizontal="center" vertical="center"/>
      <protection/>
    </xf>
    <xf numFmtId="0" fontId="4" fillId="0" borderId="15" xfId="19" applyBorder="1" applyAlignment="1">
      <alignment horizontal="center" vertical="center"/>
      <protection/>
    </xf>
    <xf numFmtId="0" fontId="4" fillId="0" borderId="0" xfId="19" applyAlignment="1">
      <alignment horizontal="center" vertical="center"/>
      <protection/>
    </xf>
    <xf numFmtId="0" fontId="4" fillId="0" borderId="0" xfId="19" applyBorder="1" applyAlignment="1">
      <alignment horizontal="center" vertical="center"/>
      <protection/>
    </xf>
    <xf numFmtId="0" fontId="4" fillId="0" borderId="17" xfId="19" applyBorder="1" applyAlignment="1">
      <alignment horizontal="center" vertical="center"/>
      <protection/>
    </xf>
    <xf numFmtId="0" fontId="13" fillId="0" borderId="22" xfId="19" applyFont="1" applyBorder="1" applyAlignment="1">
      <alignment horizontal="center" vertical="center"/>
      <protection/>
    </xf>
    <xf numFmtId="0" fontId="13" fillId="0" borderId="14" xfId="19" applyFont="1" applyBorder="1" applyAlignment="1">
      <alignment horizontal="center" vertical="center"/>
      <protection/>
    </xf>
    <xf numFmtId="0" fontId="13" fillId="0" borderId="15" xfId="19" applyFont="1" applyBorder="1" applyAlignment="1">
      <alignment horizontal="center" vertical="center"/>
      <protection/>
    </xf>
    <xf numFmtId="0" fontId="13" fillId="0" borderId="13" xfId="19" applyFont="1" applyBorder="1" applyAlignment="1">
      <alignment horizontal="center" vertical="center"/>
      <protection/>
    </xf>
    <xf numFmtId="0" fontId="4" fillId="0" borderId="23" xfId="19" applyBorder="1" applyAlignment="1">
      <alignment horizontal="center"/>
      <protection/>
    </xf>
    <xf numFmtId="0" fontId="11" fillId="0" borderId="0" xfId="19" applyFont="1" applyAlignment="1">
      <alignment horizontal="centerContinuous" vertical="top"/>
      <protection/>
    </xf>
    <xf numFmtId="0" fontId="11" fillId="0" borderId="0" xfId="19" applyFont="1" applyAlignment="1">
      <alignment vertical="top"/>
      <protection/>
    </xf>
    <xf numFmtId="0" fontId="11" fillId="0" borderId="0" xfId="19" applyFont="1" applyAlignment="1">
      <alignment horizontal="centerContinuous" vertical="top" wrapText="1"/>
      <protection/>
    </xf>
    <xf numFmtId="0" fontId="14" fillId="0" borderId="0" xfId="19" applyFont="1" applyBorder="1" applyAlignment="1">
      <alignment/>
      <protection/>
    </xf>
    <xf numFmtId="0" fontId="11" fillId="0" borderId="0" xfId="19" applyFont="1">
      <alignment/>
      <protection/>
    </xf>
    <xf numFmtId="0" fontId="16" fillId="0" borderId="24" xfId="19" applyFont="1" applyBorder="1" applyAlignment="1">
      <alignment vertical="top" wrapText="1"/>
      <protection/>
    </xf>
    <xf numFmtId="0" fontId="16" fillId="0" borderId="0" xfId="19" applyFont="1" applyBorder="1" applyAlignment="1">
      <alignment vertical="top" wrapText="1"/>
      <protection/>
    </xf>
    <xf numFmtId="0" fontId="4" fillId="0" borderId="0" xfId="20" applyFont="1">
      <alignment/>
      <protection/>
    </xf>
    <xf numFmtId="1" fontId="4" fillId="0" borderId="13" xfId="20" applyNumberFormat="1" applyFont="1" applyBorder="1" applyAlignment="1">
      <alignment horizontal="center" vertical="center"/>
      <protection/>
    </xf>
    <xf numFmtId="1" fontId="4" fillId="0" borderId="15" xfId="20" applyNumberFormat="1" applyFont="1" applyBorder="1" applyAlignment="1">
      <alignment horizontal="centerContinuous" vertical="center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 applyBorder="1" applyAlignment="1">
      <alignment horizontal="centerContinuous"/>
      <protection/>
    </xf>
    <xf numFmtId="0" fontId="4" fillId="0" borderId="25" xfId="20" applyFont="1" applyBorder="1" applyAlignment="1">
      <alignment horizontal="centerContinuous"/>
      <protection/>
    </xf>
    <xf numFmtId="0" fontId="4" fillId="0" borderId="13" xfId="20" applyFont="1" applyBorder="1" applyAlignment="1">
      <alignment horizontal="center" vertical="center"/>
      <protection/>
    </xf>
    <xf numFmtId="0" fontId="4" fillId="0" borderId="14" xfId="20" applyFont="1" applyBorder="1" applyAlignment="1">
      <alignment horizontal="center" vertical="center"/>
      <protection/>
    </xf>
    <xf numFmtId="0" fontId="4" fillId="0" borderId="15" xfId="20" applyFont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0" fontId="8" fillId="0" borderId="13" xfId="20" applyFont="1" applyBorder="1" applyAlignment="1">
      <alignment horizontal="center" vertical="center"/>
      <protection/>
    </xf>
    <xf numFmtId="0" fontId="8" fillId="0" borderId="14" xfId="20" applyFont="1" applyBorder="1" applyAlignment="1">
      <alignment horizontal="center" vertical="center"/>
      <protection/>
    </xf>
    <xf numFmtId="0" fontId="8" fillId="0" borderId="15" xfId="20" applyFont="1" applyBorder="1" applyAlignment="1">
      <alignment horizontal="center" vertical="center"/>
      <protection/>
    </xf>
    <xf numFmtId="0" fontId="4" fillId="0" borderId="23" xfId="20" applyFont="1" applyBorder="1" applyAlignment="1">
      <alignment horizontal="center"/>
      <protection/>
    </xf>
    <xf numFmtId="0" fontId="4" fillId="0" borderId="0" xfId="20" applyFont="1" applyAlignment="1">
      <alignment horizontal="centerContinuous" vertical="top"/>
      <protection/>
    </xf>
    <xf numFmtId="0" fontId="4" fillId="0" borderId="0" xfId="20" applyFont="1" applyAlignment="1">
      <alignment vertical="top"/>
      <protection/>
    </xf>
    <xf numFmtId="0" fontId="4" fillId="0" borderId="0" xfId="20" applyFont="1" applyAlignment="1">
      <alignment horizontal="centerContinuous" vertical="top" wrapText="1"/>
      <protection/>
    </xf>
    <xf numFmtId="0" fontId="4" fillId="0" borderId="0" xfId="20" applyFont="1" applyAlignment="1">
      <alignment horizontal="left"/>
      <protection/>
    </xf>
    <xf numFmtId="0" fontId="4" fillId="0" borderId="9" xfId="20" applyFont="1" applyBorder="1" applyAlignment="1">
      <alignment horizontal="centerContinuous" vertical="center"/>
      <protection/>
    </xf>
    <xf numFmtId="0" fontId="4" fillId="0" borderId="10" xfId="20" applyFont="1" applyBorder="1" applyAlignment="1">
      <alignment horizontal="centerContinuous" vertical="center"/>
      <protection/>
    </xf>
    <xf numFmtId="0" fontId="4" fillId="0" borderId="11" xfId="20" applyFont="1" applyBorder="1" applyAlignment="1">
      <alignment horizontal="centerContinuous" vertical="center"/>
      <protection/>
    </xf>
    <xf numFmtId="0" fontId="4" fillId="0" borderId="26" xfId="20" applyFont="1" applyBorder="1" applyAlignment="1">
      <alignment horizontal="centerContinuous" vertical="center"/>
      <protection/>
    </xf>
    <xf numFmtId="0" fontId="4" fillId="0" borderId="27" xfId="20" applyFont="1" applyBorder="1" applyAlignment="1">
      <alignment horizontal="centerContinuous" vertical="center"/>
      <protection/>
    </xf>
    <xf numFmtId="0" fontId="4" fillId="0" borderId="28" xfId="20" applyFont="1" applyBorder="1" applyAlignment="1">
      <alignment horizontal="centerContinuous" vertical="center"/>
      <protection/>
    </xf>
    <xf numFmtId="0" fontId="4" fillId="0" borderId="27" xfId="20" applyFont="1" applyBorder="1" applyAlignment="1" quotePrefix="1">
      <alignment horizontal="centerContinuous" vertical="center"/>
      <protection/>
    </xf>
    <xf numFmtId="0" fontId="8" fillId="0" borderId="26" xfId="20" applyFont="1" applyBorder="1" applyAlignment="1" quotePrefix="1">
      <alignment horizontal="centerContinuous" vertical="center"/>
      <protection/>
    </xf>
    <xf numFmtId="0" fontId="4" fillId="0" borderId="26" xfId="20" applyFont="1" applyBorder="1" applyAlignment="1" quotePrefix="1">
      <alignment horizontal="centerContinuous" vertical="center"/>
      <protection/>
    </xf>
    <xf numFmtId="0" fontId="8" fillId="0" borderId="27" xfId="20" applyFont="1" applyBorder="1" applyAlignment="1" quotePrefix="1">
      <alignment horizontal="centerContinuous" vertical="center"/>
      <protection/>
    </xf>
    <xf numFmtId="0" fontId="4" fillId="0" borderId="0" xfId="20" applyFont="1" applyBorder="1">
      <alignment/>
      <protection/>
    </xf>
    <xf numFmtId="184" fontId="4" fillId="0" borderId="0" xfId="20" applyNumberFormat="1" applyFont="1">
      <alignment/>
      <protection/>
    </xf>
    <xf numFmtId="184" fontId="4" fillId="0" borderId="0" xfId="20" applyNumberFormat="1" applyFont="1" applyAlignment="1">
      <alignment vertical="center"/>
      <protection/>
    </xf>
    <xf numFmtId="0" fontId="17" fillId="0" borderId="0" xfId="21" applyFont="1">
      <alignment/>
      <protection/>
    </xf>
    <xf numFmtId="0" fontId="17" fillId="0" borderId="13" xfId="21" applyFont="1" applyBorder="1" applyAlignment="1">
      <alignment horizontal="center" vertical="center"/>
      <protection/>
    </xf>
    <xf numFmtId="0" fontId="17" fillId="0" borderId="15" xfId="21" applyFont="1" applyBorder="1" applyAlignment="1">
      <alignment horizontal="centerContinuous" vertical="center"/>
      <protection/>
    </xf>
    <xf numFmtId="0" fontId="17" fillId="0" borderId="0" xfId="21" applyFont="1" applyAlignment="1">
      <alignment horizontal="centerContinuous"/>
      <protection/>
    </xf>
    <xf numFmtId="0" fontId="17" fillId="0" borderId="0" xfId="21" applyFont="1" applyBorder="1" applyAlignment="1">
      <alignment horizontal="centerContinuous"/>
      <protection/>
    </xf>
    <xf numFmtId="0" fontId="17" fillId="0" borderId="25" xfId="21" applyFont="1" applyBorder="1" applyAlignment="1">
      <alignment horizontal="centerContinuous"/>
      <protection/>
    </xf>
    <xf numFmtId="0" fontId="17" fillId="0" borderId="14" xfId="21" applyFont="1" applyBorder="1" applyAlignment="1">
      <alignment horizontal="center" vertical="center"/>
      <protection/>
    </xf>
    <xf numFmtId="0" fontId="17" fillId="0" borderId="15" xfId="21" applyFont="1" applyBorder="1" applyAlignment="1">
      <alignment horizontal="center" vertical="center"/>
      <protection/>
    </xf>
    <xf numFmtId="0" fontId="17" fillId="0" borderId="0" xfId="21" applyFont="1" applyAlignment="1">
      <alignment horizontal="center" vertical="center"/>
      <protection/>
    </xf>
    <xf numFmtId="0" fontId="17" fillId="0" borderId="16" xfId="21" applyFont="1" applyBorder="1" applyAlignment="1">
      <alignment horizontal="center" vertical="center"/>
      <protection/>
    </xf>
    <xf numFmtId="0" fontId="17" fillId="0" borderId="17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centerContinuous" vertical="center"/>
      <protection/>
    </xf>
    <xf numFmtId="0" fontId="20" fillId="0" borderId="13" xfId="21" applyFont="1" applyBorder="1" applyAlignment="1">
      <alignment horizontal="center" vertical="center"/>
      <protection/>
    </xf>
    <xf numFmtId="0" fontId="20" fillId="0" borderId="16" xfId="21" applyFont="1" applyBorder="1" applyAlignment="1">
      <alignment horizontal="center" vertical="center"/>
      <protection/>
    </xf>
    <xf numFmtId="0" fontId="20" fillId="0" borderId="17" xfId="21" applyFont="1" applyBorder="1" applyAlignment="1">
      <alignment horizontal="center" vertical="center"/>
      <protection/>
    </xf>
    <xf numFmtId="0" fontId="17" fillId="0" borderId="23" xfId="21" applyFont="1" applyBorder="1" applyAlignment="1">
      <alignment horizontal="center"/>
      <protection/>
    </xf>
    <xf numFmtId="0" fontId="17" fillId="0" borderId="0" xfId="21" applyFont="1" applyAlignment="1">
      <alignment horizontal="centerContinuous" vertical="top"/>
      <protection/>
    </xf>
    <xf numFmtId="0" fontId="17" fillId="0" borderId="0" xfId="21" applyFont="1" applyAlignment="1">
      <alignment vertical="top"/>
      <protection/>
    </xf>
    <xf numFmtId="0" fontId="17" fillId="0" borderId="0" xfId="21" applyFont="1" applyAlignment="1">
      <alignment horizontal="centerContinuous" vertical="top" wrapText="1"/>
      <protection/>
    </xf>
    <xf numFmtId="0" fontId="17" fillId="0" borderId="0" xfId="21" applyFont="1" applyAlignment="1">
      <alignment horizontal="left"/>
      <protection/>
    </xf>
    <xf numFmtId="0" fontId="17" fillId="0" borderId="9" xfId="21" applyFont="1" applyBorder="1" applyAlignment="1">
      <alignment horizontal="centerContinuous" vertical="center"/>
      <protection/>
    </xf>
    <xf numFmtId="0" fontId="17" fillId="0" borderId="10" xfId="21" applyFont="1" applyBorder="1" applyAlignment="1">
      <alignment horizontal="centerContinuous" vertical="center"/>
      <protection/>
    </xf>
    <xf numFmtId="0" fontId="17" fillId="0" borderId="11" xfId="21" applyFont="1" applyBorder="1" applyAlignment="1">
      <alignment horizontal="centerContinuous" vertical="center"/>
      <protection/>
    </xf>
    <xf numFmtId="0" fontId="17" fillId="0" borderId="29" xfId="21" applyFont="1" applyBorder="1" applyAlignment="1">
      <alignment horizontal="centerContinuous" vertical="center"/>
      <protection/>
    </xf>
    <xf numFmtId="0" fontId="17" fillId="0" borderId="28" xfId="21" applyFont="1" applyBorder="1" applyAlignment="1">
      <alignment horizontal="centerContinuous" vertical="center"/>
      <protection/>
    </xf>
    <xf numFmtId="0" fontId="17" fillId="0" borderId="27" xfId="21" applyFont="1" applyBorder="1" applyAlignment="1">
      <alignment horizontal="centerContinuous" vertical="center"/>
      <protection/>
    </xf>
    <xf numFmtId="0" fontId="17" fillId="0" borderId="27" xfId="21" applyFont="1" applyBorder="1">
      <alignment/>
      <protection/>
    </xf>
    <xf numFmtId="0" fontId="17" fillId="0" borderId="26" xfId="21" applyFont="1" applyBorder="1" applyAlignment="1">
      <alignment horizontal="centerContinuous" vertical="center"/>
      <protection/>
    </xf>
    <xf numFmtId="0" fontId="17" fillId="0" borderId="20" xfId="21" applyFont="1" applyBorder="1" applyAlignment="1" quotePrefix="1">
      <alignment horizontal="centerContinuous" vertical="center"/>
      <protection/>
    </xf>
    <xf numFmtId="0" fontId="17" fillId="0" borderId="20" xfId="21" applyFont="1" applyBorder="1" applyAlignment="1">
      <alignment horizontal="centerContinuous" vertical="center"/>
      <protection/>
    </xf>
    <xf numFmtId="0" fontId="17" fillId="0" borderId="0" xfId="21" applyFont="1" applyBorder="1">
      <alignment/>
      <protection/>
    </xf>
    <xf numFmtId="0" fontId="17" fillId="0" borderId="11" xfId="21" applyFont="1" applyBorder="1" applyAlignment="1" quotePrefix="1">
      <alignment horizontal="centerContinuous" vertical="center"/>
      <protection/>
    </xf>
    <xf numFmtId="184" fontId="17" fillId="0" borderId="0" xfId="21" applyNumberFormat="1" applyFont="1">
      <alignment/>
      <protection/>
    </xf>
    <xf numFmtId="0" fontId="17" fillId="0" borderId="10" xfId="21" applyFont="1" applyBorder="1" applyAlignment="1" quotePrefix="1">
      <alignment horizontal="centerContinuous" vertical="center"/>
      <protection/>
    </xf>
    <xf numFmtId="184" fontId="20" fillId="0" borderId="0" xfId="21" applyNumberFormat="1" applyFont="1" applyBorder="1" applyAlignment="1">
      <alignment vertical="center"/>
      <protection/>
    </xf>
    <xf numFmtId="0" fontId="17" fillId="0" borderId="0" xfId="21" applyFont="1" applyBorder="1" applyAlignment="1" quotePrefix="1">
      <alignment horizontal="centerContinuous" vertical="center"/>
      <protection/>
    </xf>
    <xf numFmtId="0" fontId="4" fillId="0" borderId="0" xfId="22" applyFont="1">
      <alignment/>
      <protection/>
    </xf>
    <xf numFmtId="0" fontId="8" fillId="0" borderId="0" xfId="22" applyFont="1">
      <alignment/>
      <protection/>
    </xf>
    <xf numFmtId="0" fontId="8" fillId="0" borderId="0" xfId="22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1" fontId="4" fillId="0" borderId="0" xfId="22" applyNumberFormat="1" applyFont="1" applyBorder="1" applyAlignment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0" fontId="4" fillId="0" borderId="0" xfId="22" applyFont="1" applyAlignment="1">
      <alignment horizontal="centerContinuous" vertical="center"/>
      <protection/>
    </xf>
    <xf numFmtId="0" fontId="4" fillId="0" borderId="0" xfId="22" applyFont="1" applyAlignment="1">
      <alignment horizontal="centerContinuous"/>
      <protection/>
    </xf>
    <xf numFmtId="0" fontId="4" fillId="0" borderId="25" xfId="22" applyFont="1" applyBorder="1" applyAlignment="1">
      <alignment horizontal="centerContinuous"/>
      <protection/>
    </xf>
    <xf numFmtId="0" fontId="4" fillId="0" borderId="13" xfId="22" applyFont="1" applyBorder="1" applyAlignment="1">
      <alignment horizontal="center" vertical="center"/>
      <protection/>
    </xf>
    <xf numFmtId="0" fontId="4" fillId="0" borderId="14" xfId="22" applyFont="1" applyBorder="1" applyAlignment="1">
      <alignment horizontal="center" vertical="center"/>
      <protection/>
    </xf>
    <xf numFmtId="0" fontId="4" fillId="0" borderId="15" xfId="22" applyFont="1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30" xfId="22" applyFont="1" applyBorder="1" applyAlignment="1">
      <alignment horizontal="center" vertical="center"/>
      <protection/>
    </xf>
    <xf numFmtId="0" fontId="4" fillId="0" borderId="16" xfId="22" applyFont="1" applyBorder="1" applyAlignment="1">
      <alignment horizontal="center" vertical="center"/>
      <protection/>
    </xf>
    <xf numFmtId="0" fontId="4" fillId="0" borderId="13" xfId="22" applyFont="1" applyBorder="1" applyAlignment="1">
      <alignment horizontal="centerContinuous" vertical="center"/>
      <protection/>
    </xf>
    <xf numFmtId="0" fontId="4" fillId="0" borderId="15" xfId="22" applyFont="1" applyBorder="1" applyAlignment="1">
      <alignment horizontal="centerContinuous" vertical="center"/>
      <protection/>
    </xf>
    <xf numFmtId="0" fontId="8" fillId="0" borderId="13" xfId="22" applyFont="1" applyBorder="1" applyAlignment="1">
      <alignment horizontal="center" vertical="center"/>
      <protection/>
    </xf>
    <xf numFmtId="0" fontId="8" fillId="0" borderId="14" xfId="22" applyFont="1" applyBorder="1" applyAlignment="1">
      <alignment horizontal="center" vertical="center"/>
      <protection/>
    </xf>
    <xf numFmtId="0" fontId="8" fillId="0" borderId="15" xfId="22" applyFont="1" applyBorder="1" applyAlignment="1">
      <alignment horizontal="center" vertical="center"/>
      <protection/>
    </xf>
    <xf numFmtId="0" fontId="4" fillId="0" borderId="23" xfId="22" applyFont="1" applyBorder="1">
      <alignment/>
      <protection/>
    </xf>
    <xf numFmtId="0" fontId="4" fillId="0" borderId="0" xfId="22" applyFont="1" applyAlignment="1">
      <alignment horizontal="centerContinuous" vertical="top"/>
      <protection/>
    </xf>
    <xf numFmtId="0" fontId="4" fillId="0" borderId="0" xfId="22" applyFont="1" applyAlignment="1">
      <alignment vertical="top"/>
      <protection/>
    </xf>
    <xf numFmtId="0" fontId="4" fillId="0" borderId="0" xfId="22" applyFont="1" applyAlignment="1">
      <alignment horizontal="centerContinuous" vertical="top" wrapText="1"/>
      <protection/>
    </xf>
    <xf numFmtId="0" fontId="4" fillId="0" borderId="0" xfId="22" applyFont="1" applyAlignment="1">
      <alignment vertical="top" wrapText="1"/>
      <protection/>
    </xf>
    <xf numFmtId="0" fontId="4" fillId="0" borderId="0" xfId="22" applyFont="1" applyAlignment="1">
      <alignment horizontal="left"/>
      <protection/>
    </xf>
    <xf numFmtId="0" fontId="4" fillId="0" borderId="10" xfId="22" applyFont="1" applyBorder="1" applyAlignment="1">
      <alignment horizontal="centerContinuous" vertical="center" wrapText="1"/>
      <protection/>
    </xf>
    <xf numFmtId="0" fontId="4" fillId="0" borderId="9" xfId="22" applyFont="1" applyBorder="1" applyAlignment="1">
      <alignment horizontal="centerContinuous" vertical="center"/>
      <protection/>
    </xf>
    <xf numFmtId="0" fontId="4" fillId="0" borderId="10" xfId="22" applyFont="1" applyBorder="1" applyAlignment="1">
      <alignment horizontal="centerContinuous" vertical="center"/>
      <protection/>
    </xf>
    <xf numFmtId="0" fontId="4" fillId="0" borderId="11" xfId="22" applyFont="1" applyBorder="1" applyAlignment="1">
      <alignment horizontal="centerContinuous" vertical="center"/>
      <protection/>
    </xf>
    <xf numFmtId="0" fontId="4" fillId="0" borderId="12" xfId="22" applyFont="1" applyBorder="1" applyAlignment="1">
      <alignment horizontal="centerContinuous"/>
      <protection/>
    </xf>
    <xf numFmtId="0" fontId="4" fillId="0" borderId="0" xfId="22" applyFont="1" applyBorder="1" applyAlignment="1">
      <alignment horizontal="centerContinuous"/>
      <protection/>
    </xf>
    <xf numFmtId="0" fontId="4" fillId="0" borderId="18" xfId="22" applyFont="1" applyBorder="1" applyAlignment="1">
      <alignment horizontal="centerContinuous"/>
      <protection/>
    </xf>
    <xf numFmtId="0" fontId="4" fillId="0" borderId="12" xfId="22" applyFont="1" applyBorder="1">
      <alignment/>
      <protection/>
    </xf>
    <xf numFmtId="0" fontId="4" fillId="0" borderId="0" xfId="22" applyFont="1" applyBorder="1">
      <alignment/>
      <protection/>
    </xf>
    <xf numFmtId="0" fontId="4" fillId="0" borderId="18" xfId="22" applyFont="1" applyBorder="1">
      <alignment/>
      <protection/>
    </xf>
    <xf numFmtId="0" fontId="4" fillId="0" borderId="29" xfId="22" applyFont="1" applyBorder="1" applyAlignment="1">
      <alignment horizontal="centerContinuous" vertical="center"/>
      <protection/>
    </xf>
    <xf numFmtId="0" fontId="4" fillId="0" borderId="28" xfId="22" applyFont="1" applyBorder="1" applyAlignment="1">
      <alignment horizontal="centerContinuous" vertical="center"/>
      <protection/>
    </xf>
    <xf numFmtId="0" fontId="4" fillId="0" borderId="27" xfId="22" applyFont="1" applyBorder="1" applyAlignment="1">
      <alignment horizontal="centerContinuous" vertical="center"/>
      <protection/>
    </xf>
    <xf numFmtId="0" fontId="4" fillId="0" borderId="26" xfId="22" applyFont="1" applyBorder="1" applyAlignment="1">
      <alignment horizontal="centerContinuous" vertical="center"/>
      <protection/>
    </xf>
    <xf numFmtId="0" fontId="4" fillId="0" borderId="27" xfId="22" applyFont="1" applyBorder="1" applyAlignment="1" quotePrefix="1">
      <alignment horizontal="centerContinuous" vertical="center"/>
      <protection/>
    </xf>
    <xf numFmtId="0" fontId="8" fillId="0" borderId="27" xfId="22" applyFont="1" applyBorder="1" applyAlignment="1" quotePrefix="1">
      <alignment horizontal="centerContinuous" vertical="center"/>
      <protection/>
    </xf>
    <xf numFmtId="0" fontId="8" fillId="0" borderId="28" xfId="22" applyFont="1" applyBorder="1" applyAlignment="1">
      <alignment horizontal="centerContinuous" vertical="center"/>
      <protection/>
    </xf>
    <xf numFmtId="184" fontId="4" fillId="0" borderId="0" xfId="22" applyNumberFormat="1" applyFont="1">
      <alignment/>
      <protection/>
    </xf>
    <xf numFmtId="0" fontId="4" fillId="0" borderId="0" xfId="23" applyFont="1">
      <alignment/>
      <protection/>
    </xf>
    <xf numFmtId="0" fontId="4" fillId="0" borderId="13" xfId="23" applyFont="1" applyBorder="1" applyAlignment="1">
      <alignment horizontal="center" vertical="center"/>
      <protection/>
    </xf>
    <xf numFmtId="0" fontId="4" fillId="0" borderId="15" xfId="23" applyFont="1" applyBorder="1" applyAlignment="1">
      <alignment horizontal="centerContinuous" vertical="center"/>
      <protection/>
    </xf>
    <xf numFmtId="0" fontId="4" fillId="0" borderId="0" xfId="23" applyFont="1" applyAlignment="1">
      <alignment horizontal="centerContinuous"/>
      <protection/>
    </xf>
    <xf numFmtId="0" fontId="4" fillId="0" borderId="0" xfId="23" applyFont="1" applyBorder="1" applyAlignment="1">
      <alignment horizontal="centerContinuous"/>
      <protection/>
    </xf>
    <xf numFmtId="0" fontId="4" fillId="0" borderId="25" xfId="23" applyFont="1" applyBorder="1" applyAlignment="1">
      <alignment horizontal="centerContinuous"/>
      <protection/>
    </xf>
    <xf numFmtId="0" fontId="4" fillId="0" borderId="14" xfId="23" applyFont="1" applyBorder="1" applyAlignment="1">
      <alignment horizontal="center" vertical="center"/>
      <protection/>
    </xf>
    <xf numFmtId="0" fontId="4" fillId="0" borderId="15" xfId="23" applyFont="1" applyBorder="1" applyAlignment="1">
      <alignment horizontal="center" vertical="center"/>
      <protection/>
    </xf>
    <xf numFmtId="0" fontId="4" fillId="0" borderId="0" xfId="23" applyFont="1" applyAlignment="1">
      <alignment horizontal="center" vertical="center"/>
      <protection/>
    </xf>
    <xf numFmtId="0" fontId="4" fillId="0" borderId="0" xfId="23" applyFont="1" applyBorder="1" applyAlignment="1">
      <alignment horizontal="center" vertical="center"/>
      <protection/>
    </xf>
    <xf numFmtId="0" fontId="4" fillId="0" borderId="30" xfId="23" applyFont="1" applyBorder="1" applyAlignment="1">
      <alignment horizontal="center" vertical="center"/>
      <protection/>
    </xf>
    <xf numFmtId="0" fontId="4" fillId="0" borderId="16" xfId="23" applyFont="1" applyBorder="1" applyAlignment="1">
      <alignment horizontal="center" vertical="center"/>
      <protection/>
    </xf>
    <xf numFmtId="0" fontId="4" fillId="0" borderId="13" xfId="23" applyFont="1" applyBorder="1" applyAlignment="1">
      <alignment horizontal="centerContinuous" vertical="center"/>
      <protection/>
    </xf>
    <xf numFmtId="0" fontId="8" fillId="0" borderId="13" xfId="23" applyFont="1" applyBorder="1" applyAlignment="1">
      <alignment horizontal="center" vertical="center"/>
      <protection/>
    </xf>
    <xf numFmtId="0" fontId="8" fillId="0" borderId="14" xfId="23" applyFont="1" applyBorder="1" applyAlignment="1">
      <alignment horizontal="center" vertical="center"/>
      <protection/>
    </xf>
    <xf numFmtId="0" fontId="8" fillId="0" borderId="15" xfId="23" applyFont="1" applyBorder="1" applyAlignment="1">
      <alignment horizontal="center" vertical="center"/>
      <protection/>
    </xf>
    <xf numFmtId="0" fontId="4" fillId="0" borderId="23" xfId="23" applyFont="1" applyBorder="1">
      <alignment/>
      <protection/>
    </xf>
    <xf numFmtId="0" fontId="4" fillId="0" borderId="0" xfId="23" applyFont="1" applyAlignment="1">
      <alignment horizontal="centerContinuous" vertical="top"/>
      <protection/>
    </xf>
    <xf numFmtId="0" fontId="4" fillId="0" borderId="0" xfId="23" applyFont="1" applyAlignment="1">
      <alignment vertical="top"/>
      <protection/>
    </xf>
    <xf numFmtId="0" fontId="4" fillId="0" borderId="0" xfId="23" applyFont="1" applyAlignment="1">
      <alignment horizontal="centerContinuous" vertical="top" wrapText="1"/>
      <protection/>
    </xf>
    <xf numFmtId="0" fontId="4" fillId="0" borderId="0" xfId="23" applyFont="1" applyAlignment="1">
      <alignment horizontal="left"/>
      <protection/>
    </xf>
    <xf numFmtId="0" fontId="4" fillId="0" borderId="10" xfId="23" applyFont="1" applyBorder="1" applyAlignment="1">
      <alignment horizontal="centerContinuous" vertical="center" wrapText="1"/>
      <protection/>
    </xf>
    <xf numFmtId="0" fontId="4" fillId="0" borderId="9" xfId="23" applyFont="1" applyBorder="1" applyAlignment="1">
      <alignment horizontal="centerContinuous" vertical="center"/>
      <protection/>
    </xf>
    <xf numFmtId="0" fontId="4" fillId="0" borderId="10" xfId="23" applyFont="1" applyBorder="1" applyAlignment="1">
      <alignment horizontal="centerContinuous" vertical="center"/>
      <protection/>
    </xf>
    <xf numFmtId="0" fontId="4" fillId="0" borderId="11" xfId="23" applyFont="1" applyBorder="1" applyAlignment="1">
      <alignment horizontal="centerContinuous" vertical="center"/>
      <protection/>
    </xf>
    <xf numFmtId="0" fontId="4" fillId="0" borderId="12" xfId="23" applyFont="1" applyBorder="1" applyAlignment="1">
      <alignment horizontal="centerContinuous"/>
      <protection/>
    </xf>
    <xf numFmtId="0" fontId="4" fillId="0" borderId="18" xfId="23" applyFont="1" applyBorder="1" applyAlignment="1">
      <alignment horizontal="centerContinuous"/>
      <protection/>
    </xf>
    <xf numFmtId="0" fontId="4" fillId="0" borderId="0" xfId="23" applyFont="1" applyAlignment="1">
      <alignment horizontal="centerContinuous" vertical="center"/>
      <protection/>
    </xf>
    <xf numFmtId="0" fontId="4" fillId="0" borderId="12" xfId="23" applyFont="1" applyBorder="1">
      <alignment/>
      <protection/>
    </xf>
    <xf numFmtId="0" fontId="4" fillId="0" borderId="0" xfId="23" applyFont="1" applyBorder="1">
      <alignment/>
      <protection/>
    </xf>
    <xf numFmtId="0" fontId="4" fillId="0" borderId="18" xfId="23" applyFont="1" applyBorder="1">
      <alignment/>
      <protection/>
    </xf>
    <xf numFmtId="0" fontId="4" fillId="0" borderId="29" xfId="23" applyFont="1" applyBorder="1" applyAlignment="1">
      <alignment horizontal="centerContinuous" vertical="center"/>
      <protection/>
    </xf>
    <xf numFmtId="0" fontId="4" fillId="0" borderId="28" xfId="23" applyFont="1" applyBorder="1" applyAlignment="1">
      <alignment horizontal="centerContinuous" vertical="center"/>
      <protection/>
    </xf>
    <xf numFmtId="0" fontId="4" fillId="0" borderId="27" xfId="23" applyFont="1" applyBorder="1" applyAlignment="1">
      <alignment horizontal="centerContinuous" vertical="center"/>
      <protection/>
    </xf>
    <xf numFmtId="0" fontId="4" fillId="0" borderId="26" xfId="23" applyFont="1" applyBorder="1" applyAlignment="1">
      <alignment horizontal="centerContinuous" vertical="center"/>
      <protection/>
    </xf>
    <xf numFmtId="0" fontId="4" fillId="0" borderId="27" xfId="23" applyFont="1" applyBorder="1" applyAlignment="1" quotePrefix="1">
      <alignment horizontal="centerContinuous" vertical="center"/>
      <protection/>
    </xf>
    <xf numFmtId="0" fontId="4" fillId="3" borderId="0" xfId="23" applyFont="1" applyFill="1">
      <alignment/>
      <protection/>
    </xf>
    <xf numFmtId="0" fontId="4" fillId="3" borderId="0" xfId="23" applyFont="1" applyFill="1" applyBorder="1">
      <alignment/>
      <protection/>
    </xf>
    <xf numFmtId="184" fontId="4" fillId="0" borderId="0" xfId="23" applyNumberFormat="1" applyFont="1">
      <alignment/>
      <protection/>
    </xf>
    <xf numFmtId="0" fontId="4" fillId="0" borderId="0" xfId="23" applyFont="1" applyBorder="1" applyAlignment="1" quotePrefix="1">
      <alignment horizontal="centerContinuous" vertical="center"/>
      <protection/>
    </xf>
    <xf numFmtId="0" fontId="4" fillId="0" borderId="0" xfId="24" applyFont="1">
      <alignment/>
      <protection/>
    </xf>
    <xf numFmtId="0" fontId="8" fillId="0" borderId="0" xfId="24" applyFont="1">
      <alignment/>
      <protection/>
    </xf>
    <xf numFmtId="0" fontId="8" fillId="0" borderId="0" xfId="24" applyFont="1" applyAlignment="1">
      <alignment horizontal="center"/>
      <protection/>
    </xf>
    <xf numFmtId="0" fontId="4" fillId="0" borderId="0" xfId="24" applyFont="1" applyAlignment="1">
      <alignment horizontal="center"/>
      <protection/>
    </xf>
    <xf numFmtId="1" fontId="4" fillId="0" borderId="13" xfId="24" applyNumberFormat="1" applyFont="1" applyBorder="1" applyAlignment="1">
      <alignment horizontal="center" vertical="center"/>
      <protection/>
    </xf>
    <xf numFmtId="1" fontId="4" fillId="0" borderId="15" xfId="24" applyNumberFormat="1" applyFont="1" applyBorder="1" applyAlignment="1">
      <alignment horizontal="centerContinuous" vertical="center"/>
      <protection/>
    </xf>
    <xf numFmtId="0" fontId="4" fillId="0" borderId="0" xfId="24" applyFont="1" applyAlignment="1">
      <alignment horizontal="centerContinuous" vertical="center"/>
      <protection/>
    </xf>
    <xf numFmtId="0" fontId="8" fillId="0" borderId="0" xfId="24" applyFont="1" applyAlignment="1">
      <alignment horizontal="center" vertical="center"/>
      <protection/>
    </xf>
    <xf numFmtId="0" fontId="4" fillId="0" borderId="0" xfId="24" applyFont="1" applyAlignment="1">
      <alignment horizontal="centerContinuous" vertical="top"/>
      <protection/>
    </xf>
    <xf numFmtId="0" fontId="4" fillId="0" borderId="0" xfId="24" applyFont="1" applyBorder="1" applyAlignment="1">
      <alignment horizontal="centerContinuous" vertical="top"/>
      <protection/>
    </xf>
    <xf numFmtId="0" fontId="4" fillId="0" borderId="25" xfId="24" applyFont="1" applyBorder="1" applyAlignment="1">
      <alignment horizontal="centerContinuous"/>
      <protection/>
    </xf>
    <xf numFmtId="0" fontId="4" fillId="0" borderId="13" xfId="24" applyFont="1" applyBorder="1" applyAlignment="1">
      <alignment horizontal="center" vertical="center"/>
      <protection/>
    </xf>
    <xf numFmtId="0" fontId="4" fillId="0" borderId="14" xfId="24" applyFont="1" applyBorder="1" applyAlignment="1">
      <alignment horizontal="center" vertical="center"/>
      <protection/>
    </xf>
    <xf numFmtId="0" fontId="4" fillId="0" borderId="15" xfId="24" applyFont="1" applyBorder="1" applyAlignment="1">
      <alignment horizontal="center" vertical="center"/>
      <protection/>
    </xf>
    <xf numFmtId="0" fontId="4" fillId="0" borderId="0" xfId="24" applyFont="1" applyAlignment="1">
      <alignment horizontal="center" vertical="center"/>
      <protection/>
    </xf>
    <xf numFmtId="0" fontId="4" fillId="0" borderId="13" xfId="24" applyFont="1" applyBorder="1" applyAlignment="1" quotePrefix="1">
      <alignment horizontal="centerContinuous" vertical="center"/>
      <protection/>
    </xf>
    <xf numFmtId="0" fontId="4" fillId="0" borderId="15" xfId="24" applyFont="1" applyBorder="1" applyAlignment="1">
      <alignment horizontal="centerContinuous" vertical="center"/>
      <protection/>
    </xf>
    <xf numFmtId="0" fontId="8" fillId="0" borderId="13" xfId="24" applyFont="1" applyBorder="1" applyAlignment="1">
      <alignment horizontal="center" vertical="center"/>
      <protection/>
    </xf>
    <xf numFmtId="0" fontId="8" fillId="0" borderId="14" xfId="24" applyFont="1" applyBorder="1" applyAlignment="1">
      <alignment horizontal="center" vertical="center"/>
      <protection/>
    </xf>
    <xf numFmtId="0" fontId="8" fillId="0" borderId="15" xfId="24" applyFont="1" applyBorder="1" applyAlignment="1">
      <alignment horizontal="center" vertical="center"/>
      <protection/>
    </xf>
    <xf numFmtId="0" fontId="4" fillId="0" borderId="23" xfId="24" applyFont="1" applyBorder="1">
      <alignment/>
      <protection/>
    </xf>
    <xf numFmtId="0" fontId="4" fillId="0" borderId="0" xfId="24" applyFont="1" applyAlignment="1">
      <alignment vertical="top"/>
      <protection/>
    </xf>
    <xf numFmtId="0" fontId="4" fillId="0" borderId="0" xfId="24" applyFont="1" applyAlignment="1">
      <alignment horizontal="centerContinuous" vertical="top" wrapText="1"/>
      <protection/>
    </xf>
    <xf numFmtId="0" fontId="4" fillId="0" borderId="0" xfId="24" applyFont="1" applyAlignment="1">
      <alignment horizontal="left"/>
      <protection/>
    </xf>
    <xf numFmtId="0" fontId="4" fillId="0" borderId="10" xfId="24" applyFont="1" applyBorder="1" applyAlignment="1">
      <alignment horizontal="centerContinuous" vertical="center" wrapText="1"/>
      <protection/>
    </xf>
    <xf numFmtId="0" fontId="4" fillId="0" borderId="9" xfId="24" applyFont="1" applyBorder="1" applyAlignment="1">
      <alignment horizontal="centerContinuous" vertical="center"/>
      <protection/>
    </xf>
    <xf numFmtId="0" fontId="4" fillId="0" borderId="10" xfId="24" applyFont="1" applyBorder="1" applyAlignment="1">
      <alignment horizontal="centerContinuous" vertical="center"/>
      <protection/>
    </xf>
    <xf numFmtId="0" fontId="4" fillId="0" borderId="11" xfId="24" applyFont="1" applyBorder="1" applyAlignment="1">
      <alignment horizontal="centerContinuous" vertical="center"/>
      <protection/>
    </xf>
    <xf numFmtId="0" fontId="4" fillId="0" borderId="12" xfId="24" applyFont="1" applyBorder="1" applyAlignment="1">
      <alignment horizontal="centerContinuous"/>
      <protection/>
    </xf>
    <xf numFmtId="0" fontId="4" fillId="0" borderId="0" xfId="24" applyFont="1" applyBorder="1" applyAlignment="1">
      <alignment horizontal="centerContinuous"/>
      <protection/>
    </xf>
    <xf numFmtId="0" fontId="4" fillId="0" borderId="12" xfId="24" applyFont="1" applyBorder="1" applyAlignment="1">
      <alignment horizontal="centerContinuous" vertical="center"/>
      <protection/>
    </xf>
    <xf numFmtId="0" fontId="4" fillId="0" borderId="12" xfId="24" applyFont="1" applyBorder="1">
      <alignment/>
      <protection/>
    </xf>
    <xf numFmtId="0" fontId="4" fillId="0" borderId="0" xfId="24" applyFont="1" applyBorder="1">
      <alignment/>
      <protection/>
    </xf>
    <xf numFmtId="0" fontId="4" fillId="0" borderId="18" xfId="24" applyFont="1" applyBorder="1">
      <alignment/>
      <protection/>
    </xf>
    <xf numFmtId="0" fontId="4" fillId="0" borderId="26" xfId="24" applyFont="1" applyBorder="1" applyAlignment="1">
      <alignment horizontal="centerContinuous" vertical="center"/>
      <protection/>
    </xf>
    <xf numFmtId="0" fontId="4" fillId="0" borderId="27" xfId="24" applyFont="1" applyBorder="1" applyAlignment="1">
      <alignment horizontal="centerContinuous" vertical="center"/>
      <protection/>
    </xf>
    <xf numFmtId="0" fontId="4" fillId="0" borderId="28" xfId="24" applyFont="1" applyBorder="1" applyAlignment="1">
      <alignment horizontal="centerContinuous" vertical="center"/>
      <protection/>
    </xf>
    <xf numFmtId="184" fontId="4" fillId="0" borderId="0" xfId="24" applyNumberFormat="1" applyFont="1">
      <alignment/>
      <protection/>
    </xf>
    <xf numFmtId="0" fontId="17" fillId="0" borderId="0" xfId="25" applyFont="1">
      <alignment/>
      <protection/>
    </xf>
    <xf numFmtId="0" fontId="17" fillId="0" borderId="0" xfId="25" applyFont="1" applyBorder="1">
      <alignment/>
      <protection/>
    </xf>
    <xf numFmtId="0" fontId="17" fillId="0" borderId="0" xfId="25" applyFont="1" applyAlignment="1">
      <alignment horizontal="centerContinuous"/>
      <protection/>
    </xf>
    <xf numFmtId="0" fontId="17" fillId="0" borderId="0" xfId="25" applyFont="1" applyBorder="1" applyAlignment="1">
      <alignment horizontal="centerContinuous"/>
      <protection/>
    </xf>
    <xf numFmtId="0" fontId="4" fillId="0" borderId="0" xfId="25" applyFont="1">
      <alignment/>
      <protection/>
    </xf>
    <xf numFmtId="0" fontId="4" fillId="0" borderId="25" xfId="25" applyFont="1" applyBorder="1" applyAlignment="1">
      <alignment horizontal="centerContinuous"/>
      <protection/>
    </xf>
    <xf numFmtId="0" fontId="17" fillId="0" borderId="0" xfId="25" applyFont="1" applyBorder="1" applyAlignment="1">
      <alignment horizontal="centerContinuous" vertical="top"/>
      <protection/>
    </xf>
    <xf numFmtId="0" fontId="4" fillId="0" borderId="13" xfId="25" applyFont="1" applyBorder="1" applyAlignment="1">
      <alignment horizontal="center" vertical="center"/>
      <protection/>
    </xf>
    <xf numFmtId="0" fontId="4" fillId="0" borderId="14" xfId="25" applyFont="1" applyBorder="1" applyAlignment="1">
      <alignment horizontal="center" vertical="center"/>
      <protection/>
    </xf>
    <xf numFmtId="0" fontId="4" fillId="0" borderId="15" xfId="25" applyFont="1" applyBorder="1" applyAlignment="1">
      <alignment horizontal="center" vertical="center"/>
      <protection/>
    </xf>
    <xf numFmtId="0" fontId="4" fillId="0" borderId="0" xfId="25" applyFont="1" applyAlignment="1">
      <alignment horizontal="center" vertical="center"/>
      <protection/>
    </xf>
    <xf numFmtId="0" fontId="4" fillId="0" borderId="0" xfId="25" applyFont="1" applyBorder="1" applyAlignment="1">
      <alignment horizontal="center" vertical="center"/>
      <protection/>
    </xf>
    <xf numFmtId="0" fontId="4" fillId="0" borderId="5" xfId="25" applyFont="1" applyBorder="1" applyAlignment="1">
      <alignment horizontal="center" vertical="center"/>
      <protection/>
    </xf>
    <xf numFmtId="0" fontId="4" fillId="0" borderId="16" xfId="25" applyFont="1" applyBorder="1" applyAlignment="1">
      <alignment horizontal="center" vertical="center"/>
      <protection/>
    </xf>
    <xf numFmtId="0" fontId="4" fillId="0" borderId="4" xfId="25" applyFont="1" applyBorder="1" applyAlignment="1">
      <alignment horizontal="centerContinuous" vertical="center"/>
      <protection/>
    </xf>
    <xf numFmtId="0" fontId="8" fillId="0" borderId="0" xfId="25" applyFont="1" applyBorder="1" applyAlignment="1">
      <alignment horizontal="center" vertical="center"/>
      <protection/>
    </xf>
    <xf numFmtId="0" fontId="8" fillId="0" borderId="13" xfId="25" applyFont="1" applyBorder="1" applyAlignment="1">
      <alignment horizontal="center" vertical="center"/>
      <protection/>
    </xf>
    <xf numFmtId="0" fontId="8" fillId="0" borderId="14" xfId="25" applyFont="1" applyBorder="1" applyAlignment="1">
      <alignment horizontal="center" vertical="center"/>
      <protection/>
    </xf>
    <xf numFmtId="0" fontId="8" fillId="0" borderId="16" xfId="25" applyFont="1" applyBorder="1" applyAlignment="1">
      <alignment horizontal="center" vertical="center"/>
      <protection/>
    </xf>
    <xf numFmtId="0" fontId="8" fillId="0" borderId="31" xfId="25" applyFont="1" applyBorder="1" applyAlignment="1">
      <alignment horizontal="center" vertical="center"/>
      <protection/>
    </xf>
    <xf numFmtId="0" fontId="8" fillId="0" borderId="4" xfId="25" applyFont="1" applyBorder="1" applyAlignment="1">
      <alignment horizontal="center" vertical="center"/>
      <protection/>
    </xf>
    <xf numFmtId="0" fontId="4" fillId="0" borderId="23" xfId="25" applyFont="1" applyBorder="1">
      <alignment/>
      <protection/>
    </xf>
    <xf numFmtId="0" fontId="4" fillId="0" borderId="0" xfId="25" applyFont="1" applyAlignment="1">
      <alignment horizontal="centerContinuous" vertical="top"/>
      <protection/>
    </xf>
    <xf numFmtId="0" fontId="4" fillId="0" borderId="0" xfId="25" applyFont="1" applyAlignment="1">
      <alignment vertical="top"/>
      <protection/>
    </xf>
    <xf numFmtId="0" fontId="4" fillId="0" borderId="0" xfId="25" applyFont="1" applyAlignment="1">
      <alignment horizontal="centerContinuous" vertical="top" wrapText="1"/>
      <protection/>
    </xf>
    <xf numFmtId="0" fontId="4" fillId="0" borderId="0" xfId="25" applyFont="1" applyBorder="1" applyAlignment="1">
      <alignment vertical="top"/>
      <protection/>
    </xf>
    <xf numFmtId="0" fontId="17" fillId="0" borderId="0" xfId="25" applyFont="1" applyAlignment="1">
      <alignment horizontal="centerContinuous" vertical="top"/>
      <protection/>
    </xf>
    <xf numFmtId="0" fontId="17" fillId="0" borderId="0" xfId="25" applyFont="1" applyAlignment="1">
      <alignment vertical="top"/>
      <protection/>
    </xf>
    <xf numFmtId="0" fontId="17" fillId="0" borderId="0" xfId="25" applyFont="1" applyAlignment="1">
      <alignment horizontal="centerContinuous" vertical="top" wrapText="1"/>
      <protection/>
    </xf>
    <xf numFmtId="0" fontId="4" fillId="0" borderId="0" xfId="25" applyFont="1" applyAlignment="1">
      <alignment horizontal="right"/>
      <protection/>
    </xf>
    <xf numFmtId="0" fontId="4" fillId="0" borderId="10" xfId="25" applyFont="1" applyBorder="1" applyAlignment="1">
      <alignment horizontal="centerContinuous" vertical="center" wrapText="1"/>
      <protection/>
    </xf>
    <xf numFmtId="0" fontId="4" fillId="0" borderId="9" xfId="25" applyFont="1" applyBorder="1" applyAlignment="1">
      <alignment horizontal="centerContinuous" vertical="center"/>
      <protection/>
    </xf>
    <xf numFmtId="0" fontId="4" fillId="0" borderId="10" xfId="25" applyFont="1" applyBorder="1" applyAlignment="1">
      <alignment horizontal="centerContinuous" vertical="center"/>
      <protection/>
    </xf>
    <xf numFmtId="0" fontId="4" fillId="0" borderId="11" xfId="25" applyFont="1" applyBorder="1" applyAlignment="1">
      <alignment horizontal="centerContinuous" vertical="center"/>
      <protection/>
    </xf>
    <xf numFmtId="0" fontId="4" fillId="0" borderId="4" xfId="25" applyFont="1" applyBorder="1" applyAlignment="1">
      <alignment horizontal="centerContinuous"/>
      <protection/>
    </xf>
    <xf numFmtId="0" fontId="4" fillId="0" borderId="0" xfId="25" applyFont="1" applyBorder="1" applyAlignment="1">
      <alignment horizontal="centerContinuous"/>
      <protection/>
    </xf>
    <xf numFmtId="0" fontId="4" fillId="0" borderId="0" xfId="25" applyFont="1" applyAlignment="1">
      <alignment horizontal="centerContinuous"/>
      <protection/>
    </xf>
    <xf numFmtId="0" fontId="4" fillId="0" borderId="18" xfId="25" applyFont="1" applyBorder="1" applyAlignment="1">
      <alignment horizontal="centerContinuous"/>
      <protection/>
    </xf>
    <xf numFmtId="0" fontId="4" fillId="0" borderId="0" xfId="25" applyFont="1" applyAlignment="1">
      <alignment horizontal="centerContinuous" vertical="center"/>
      <protection/>
    </xf>
    <xf numFmtId="0" fontId="17" fillId="0" borderId="32" xfId="25" applyFont="1" applyBorder="1" applyAlignment="1">
      <alignment horizontal="centerContinuous" vertical="center"/>
      <protection/>
    </xf>
    <xf numFmtId="0" fontId="17" fillId="0" borderId="27" xfId="25" applyFont="1" applyBorder="1" applyAlignment="1">
      <alignment horizontal="centerContinuous" vertical="center"/>
      <protection/>
    </xf>
    <xf numFmtId="0" fontId="17" fillId="0" borderId="28" xfId="25" applyFont="1" applyBorder="1" applyAlignment="1">
      <alignment horizontal="centerContinuous" vertical="center"/>
      <protection/>
    </xf>
    <xf numFmtId="0" fontId="17" fillId="0" borderId="26" xfId="25" applyFont="1" applyBorder="1" applyAlignment="1">
      <alignment horizontal="centerContinuous" vertical="center"/>
      <protection/>
    </xf>
    <xf numFmtId="0" fontId="17" fillId="0" borderId="20" xfId="25" applyFont="1" applyBorder="1" applyAlignment="1" quotePrefix="1">
      <alignment horizontal="centerContinuous" vertical="center"/>
      <protection/>
    </xf>
    <xf numFmtId="0" fontId="17" fillId="0" borderId="21" xfId="25" applyFont="1" applyBorder="1" applyAlignment="1">
      <alignment horizontal="centerContinuous" vertical="center"/>
      <protection/>
    </xf>
    <xf numFmtId="0" fontId="20" fillId="0" borderId="20" xfId="25" applyFont="1" applyBorder="1" applyAlignment="1" quotePrefix="1">
      <alignment horizontal="centerContinuous" vertical="center"/>
      <protection/>
    </xf>
    <xf numFmtId="184" fontId="17" fillId="0" borderId="0" xfId="25" applyNumberFormat="1" applyFont="1">
      <alignment/>
      <protection/>
    </xf>
    <xf numFmtId="0" fontId="17" fillId="0" borderId="0" xfId="26" applyFont="1">
      <alignment/>
      <protection/>
    </xf>
    <xf numFmtId="0" fontId="17" fillId="0" borderId="0" xfId="26" applyFont="1" applyBorder="1">
      <alignment/>
      <protection/>
    </xf>
    <xf numFmtId="0" fontId="17" fillId="0" borderId="0" xfId="26" applyFont="1" applyAlignment="1">
      <alignment horizontal="centerContinuous"/>
      <protection/>
    </xf>
    <xf numFmtId="0" fontId="17" fillId="0" borderId="0" xfId="26" applyFont="1" applyBorder="1" applyAlignment="1">
      <alignment horizontal="centerContinuous"/>
      <protection/>
    </xf>
    <xf numFmtId="0" fontId="17" fillId="0" borderId="25" xfId="26" applyFont="1" applyBorder="1" applyAlignment="1">
      <alignment horizontal="centerContinuous"/>
      <protection/>
    </xf>
    <xf numFmtId="0" fontId="17" fillId="0" borderId="13" xfId="26" applyFont="1" applyBorder="1" applyAlignment="1">
      <alignment horizontal="center" vertical="center"/>
      <protection/>
    </xf>
    <xf numFmtId="0" fontId="17" fillId="0" borderId="14" xfId="26" applyFont="1" applyBorder="1" applyAlignment="1">
      <alignment horizontal="center" vertical="center"/>
      <protection/>
    </xf>
    <xf numFmtId="0" fontId="17" fillId="0" borderId="15" xfId="26" applyFont="1" applyBorder="1" applyAlignment="1">
      <alignment horizontal="center" vertical="center"/>
      <protection/>
    </xf>
    <xf numFmtId="0" fontId="17" fillId="0" borderId="0" xfId="26" applyFont="1" applyAlignment="1">
      <alignment horizontal="center" vertical="center"/>
      <protection/>
    </xf>
    <xf numFmtId="0" fontId="17" fillId="0" borderId="0" xfId="26" applyFont="1" applyBorder="1" applyAlignment="1">
      <alignment horizontal="center" vertical="center"/>
      <protection/>
    </xf>
    <xf numFmtId="0" fontId="17" fillId="0" borderId="13" xfId="26" applyFont="1" applyBorder="1" applyAlignment="1">
      <alignment horizontal="centerContinuous" vertical="center"/>
      <protection/>
    </xf>
    <xf numFmtId="0" fontId="17" fillId="0" borderId="15" xfId="26" applyFont="1" applyBorder="1" applyAlignment="1">
      <alignment horizontal="centerContinuous" vertical="center"/>
      <protection/>
    </xf>
    <xf numFmtId="0" fontId="20" fillId="0" borderId="13" xfId="26" applyFont="1" applyBorder="1" applyAlignment="1">
      <alignment horizontal="center" vertical="center"/>
      <protection/>
    </xf>
    <xf numFmtId="0" fontId="20" fillId="0" borderId="14" xfId="26" applyFont="1" applyBorder="1" applyAlignment="1">
      <alignment horizontal="center" vertical="center"/>
      <protection/>
    </xf>
    <xf numFmtId="0" fontId="20" fillId="0" borderId="15" xfId="26" applyFont="1" applyBorder="1" applyAlignment="1">
      <alignment horizontal="center" vertical="center"/>
      <protection/>
    </xf>
    <xf numFmtId="0" fontId="17" fillId="0" borderId="23" xfId="26" applyFont="1" applyBorder="1">
      <alignment/>
      <protection/>
    </xf>
    <xf numFmtId="0" fontId="17" fillId="0" borderId="0" xfId="26" applyFont="1" applyAlignment="1">
      <alignment horizontal="centerContinuous" vertical="top"/>
      <protection/>
    </xf>
    <xf numFmtId="0" fontId="17" fillId="0" borderId="0" xfId="26" applyFont="1" applyAlignment="1">
      <alignment vertical="top"/>
      <protection/>
    </xf>
    <xf numFmtId="0" fontId="17" fillId="0" borderId="0" xfId="26" applyFont="1" applyAlignment="1">
      <alignment horizontal="centerContinuous" vertical="top" wrapText="1"/>
      <protection/>
    </xf>
    <xf numFmtId="0" fontId="17" fillId="0" borderId="0" xfId="26" applyFont="1" applyAlignment="1">
      <alignment horizontal="left"/>
      <protection/>
    </xf>
    <xf numFmtId="0" fontId="17" fillId="0" borderId="9" xfId="26" applyFont="1" applyBorder="1" applyAlignment="1">
      <alignment horizontal="centerContinuous" vertical="center"/>
      <protection/>
    </xf>
    <xf numFmtId="0" fontId="17" fillId="0" borderId="10" xfId="26" applyFont="1" applyBorder="1" applyAlignment="1">
      <alignment horizontal="centerContinuous" vertical="center"/>
      <protection/>
    </xf>
    <xf numFmtId="0" fontId="17" fillId="0" borderId="11" xfId="26" applyFont="1" applyBorder="1" applyAlignment="1">
      <alignment horizontal="centerContinuous" vertical="center"/>
      <protection/>
    </xf>
    <xf numFmtId="0" fontId="17" fillId="0" borderId="32" xfId="26" applyFont="1" applyBorder="1" applyAlignment="1">
      <alignment horizontal="centerContinuous" vertical="center"/>
      <protection/>
    </xf>
    <xf numFmtId="0" fontId="17" fillId="0" borderId="27" xfId="26" applyFont="1" applyBorder="1" applyAlignment="1">
      <alignment horizontal="centerContinuous" vertical="center"/>
      <protection/>
    </xf>
    <xf numFmtId="0" fontId="17" fillId="0" borderId="28" xfId="26" applyFont="1" applyBorder="1" applyAlignment="1">
      <alignment horizontal="centerContinuous" vertical="center"/>
      <protection/>
    </xf>
    <xf numFmtId="0" fontId="17" fillId="0" borderId="26" xfId="26" applyFont="1" applyBorder="1" applyAlignment="1">
      <alignment horizontal="centerContinuous" vertical="center"/>
      <protection/>
    </xf>
    <xf numFmtId="0" fontId="17" fillId="0" borderId="20" xfId="26" applyFont="1" applyBorder="1" applyAlignment="1" quotePrefix="1">
      <alignment horizontal="centerContinuous" vertical="center"/>
      <protection/>
    </xf>
    <xf numFmtId="0" fontId="17" fillId="0" borderId="20" xfId="26" applyFont="1" applyBorder="1" applyAlignment="1">
      <alignment horizontal="centerContinuous" vertical="center"/>
      <protection/>
    </xf>
    <xf numFmtId="0" fontId="17" fillId="0" borderId="21" xfId="26" applyFont="1" applyBorder="1" applyAlignment="1">
      <alignment horizontal="centerContinuous" vertical="center"/>
      <protection/>
    </xf>
    <xf numFmtId="0" fontId="20" fillId="0" borderId="20" xfId="26" applyFont="1" applyBorder="1" applyAlignment="1" quotePrefix="1">
      <alignment horizontal="centerContinuous" vertical="center"/>
      <protection/>
    </xf>
    <xf numFmtId="0" fontId="20" fillId="0" borderId="21" xfId="26" applyFont="1" applyBorder="1" applyAlignment="1">
      <alignment horizontal="centerContinuous" vertical="center"/>
      <protection/>
    </xf>
    <xf numFmtId="184" fontId="17" fillId="0" borderId="0" xfId="26" applyNumberFormat="1" applyFo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4" fillId="0" borderId="0" xfId="27" applyFont="1" applyBorder="1" applyAlignment="1">
      <alignment horizontal="centerContinuous" vertical="center"/>
      <protection/>
    </xf>
    <xf numFmtId="0" fontId="4" fillId="0" borderId="0" xfId="27" applyFont="1" applyBorder="1" applyAlignment="1">
      <alignment horizontal="centerContinuous"/>
      <protection/>
    </xf>
    <xf numFmtId="0" fontId="8" fillId="0" borderId="0" xfId="27" applyFont="1" applyAlignment="1">
      <alignment horizontal="centerContinuous" vertical="center"/>
      <protection/>
    </xf>
    <xf numFmtId="0" fontId="4" fillId="0" borderId="0" xfId="27" applyFont="1" applyAlignment="1">
      <alignment horizontal="centerContinuous" vertical="center"/>
      <protection/>
    </xf>
    <xf numFmtId="0" fontId="4" fillId="0" borderId="25" xfId="27" applyFont="1" applyBorder="1" applyAlignment="1">
      <alignment horizontal="centerContinuous"/>
      <protection/>
    </xf>
    <xf numFmtId="0" fontId="4" fillId="0" borderId="13" xfId="27" applyFont="1" applyBorder="1" applyAlignment="1">
      <alignment horizontal="center" vertical="center"/>
      <protection/>
    </xf>
    <xf numFmtId="0" fontId="4" fillId="0" borderId="14" xfId="27" applyFont="1" applyBorder="1" applyAlignment="1">
      <alignment horizontal="center" vertical="center"/>
      <protection/>
    </xf>
    <xf numFmtId="0" fontId="4" fillId="0" borderId="15" xfId="27" applyFont="1" applyBorder="1" applyAlignment="1">
      <alignment horizontal="center" vertical="center"/>
      <protection/>
    </xf>
    <xf numFmtId="0" fontId="4" fillId="0" borderId="0" xfId="27" applyFont="1" applyAlignment="1">
      <alignment horizontal="center" vertical="center"/>
      <protection/>
    </xf>
    <xf numFmtId="0" fontId="4" fillId="0" borderId="0" xfId="27" applyFont="1" applyBorder="1" applyAlignment="1">
      <alignment horizontal="center" vertical="center"/>
      <protection/>
    </xf>
    <xf numFmtId="0" fontId="4" fillId="0" borderId="13" xfId="27" applyFont="1" applyBorder="1" applyAlignment="1">
      <alignment horizontal="centerContinuous" vertical="center"/>
      <protection/>
    </xf>
    <xf numFmtId="0" fontId="4" fillId="0" borderId="15" xfId="27" applyFont="1" applyBorder="1" applyAlignment="1">
      <alignment horizontal="centerContinuous" vertical="center"/>
      <protection/>
    </xf>
    <xf numFmtId="0" fontId="8" fillId="0" borderId="13" xfId="27" applyFont="1" applyBorder="1" applyAlignment="1">
      <alignment horizontal="center" vertical="center"/>
      <protection/>
    </xf>
    <xf numFmtId="0" fontId="8" fillId="0" borderId="14" xfId="27" applyFont="1" applyBorder="1" applyAlignment="1">
      <alignment horizontal="center" vertical="center"/>
      <protection/>
    </xf>
    <xf numFmtId="0" fontId="8" fillId="0" borderId="15" xfId="27" applyFont="1" applyBorder="1" applyAlignment="1">
      <alignment horizontal="center" vertical="center"/>
      <protection/>
    </xf>
    <xf numFmtId="0" fontId="4" fillId="0" borderId="23" xfId="27" applyFont="1" applyBorder="1">
      <alignment/>
      <protection/>
    </xf>
    <xf numFmtId="0" fontId="4" fillId="0" borderId="0" xfId="27" applyFont="1" applyAlignment="1">
      <alignment horizontal="centerContinuous" vertical="top"/>
      <protection/>
    </xf>
    <xf numFmtId="0" fontId="4" fillId="0" borderId="0" xfId="27" applyFont="1" applyAlignment="1">
      <alignment vertical="top"/>
      <protection/>
    </xf>
    <xf numFmtId="0" fontId="4" fillId="0" borderId="0" xfId="27" applyFont="1" applyAlignment="1">
      <alignment horizontal="centerContinuous" vertical="top" wrapText="1"/>
      <protection/>
    </xf>
    <xf numFmtId="0" fontId="4" fillId="0" borderId="0" xfId="27" applyFont="1" applyAlignment="1">
      <alignment horizontal="left"/>
      <protection/>
    </xf>
    <xf numFmtId="0" fontId="4" fillId="0" borderId="10" xfId="27" applyFont="1" applyBorder="1" applyAlignment="1">
      <alignment horizontal="centerContinuous" vertical="center" wrapText="1"/>
      <protection/>
    </xf>
    <xf numFmtId="0" fontId="4" fillId="0" borderId="9" xfId="27" applyFont="1" applyBorder="1" applyAlignment="1">
      <alignment horizontal="centerContinuous" vertical="center"/>
      <protection/>
    </xf>
    <xf numFmtId="0" fontId="4" fillId="0" borderId="10" xfId="27" applyFont="1" applyBorder="1" applyAlignment="1">
      <alignment horizontal="centerContinuous" vertical="center"/>
      <protection/>
    </xf>
    <xf numFmtId="0" fontId="4" fillId="0" borderId="11" xfId="27" applyFont="1" applyBorder="1" applyAlignment="1">
      <alignment horizontal="centerContinuous" vertical="center"/>
      <protection/>
    </xf>
    <xf numFmtId="0" fontId="4" fillId="0" borderId="4" xfId="27" applyFont="1" applyBorder="1" applyAlignment="1">
      <alignment horizontal="centerContinuous"/>
      <protection/>
    </xf>
    <xf numFmtId="0" fontId="4" fillId="0" borderId="0" xfId="27" applyFont="1" applyAlignment="1">
      <alignment horizontal="centerContinuous"/>
      <protection/>
    </xf>
    <xf numFmtId="0" fontId="4" fillId="0" borderId="18" xfId="27" applyFont="1" applyBorder="1" applyAlignment="1">
      <alignment horizontal="centerContinuous"/>
      <protection/>
    </xf>
    <xf numFmtId="0" fontId="4" fillId="0" borderId="12" xfId="27" applyFont="1" applyBorder="1">
      <alignment/>
      <protection/>
    </xf>
    <xf numFmtId="0" fontId="4" fillId="0" borderId="18" xfId="27" applyFont="1" applyBorder="1">
      <alignment/>
      <protection/>
    </xf>
    <xf numFmtId="0" fontId="4" fillId="0" borderId="32" xfId="27" applyFont="1" applyBorder="1" applyAlignment="1">
      <alignment horizontal="centerContinuous" vertical="center"/>
      <protection/>
    </xf>
    <xf numFmtId="0" fontId="4" fillId="0" borderId="27" xfId="27" applyFont="1" applyBorder="1" applyAlignment="1">
      <alignment horizontal="centerContinuous" vertical="center"/>
      <protection/>
    </xf>
    <xf numFmtId="0" fontId="4" fillId="0" borderId="28" xfId="27" applyFont="1" applyBorder="1" applyAlignment="1">
      <alignment horizontal="centerContinuous" vertical="center"/>
      <protection/>
    </xf>
    <xf numFmtId="0" fontId="4" fillId="0" borderId="26" xfId="27" applyFont="1" applyBorder="1" applyAlignment="1">
      <alignment horizontal="centerContinuous" vertical="center"/>
      <protection/>
    </xf>
    <xf numFmtId="0" fontId="4" fillId="0" borderId="20" xfId="27" applyFont="1" applyBorder="1" applyAlignment="1" quotePrefix="1">
      <alignment horizontal="centerContinuous" vertical="center"/>
      <protection/>
    </xf>
    <xf numFmtId="0" fontId="4" fillId="0" borderId="21" xfId="27" applyFont="1" applyBorder="1" applyAlignment="1">
      <alignment horizontal="centerContinuous" vertical="center"/>
      <protection/>
    </xf>
    <xf numFmtId="0" fontId="8" fillId="0" borderId="20" xfId="27" applyFont="1" applyBorder="1" applyAlignment="1" quotePrefix="1">
      <alignment horizontal="centerContinuous" vertical="center"/>
      <protection/>
    </xf>
    <xf numFmtId="184" fontId="4" fillId="0" borderId="0" xfId="27" applyNumberFormat="1" applyFont="1">
      <alignment/>
      <protection/>
    </xf>
    <xf numFmtId="0" fontId="4" fillId="0" borderId="0" xfId="28" applyFont="1">
      <alignment/>
      <protection/>
    </xf>
    <xf numFmtId="0" fontId="4" fillId="0" borderId="13" xfId="28" applyFont="1" applyBorder="1" applyAlignment="1">
      <alignment horizontal="center" vertical="center"/>
      <protection/>
    </xf>
    <xf numFmtId="0" fontId="4" fillId="0" borderId="15" xfId="28" applyFont="1" applyBorder="1" applyAlignment="1">
      <alignment horizontal="centerContinuous" vertical="center"/>
      <protection/>
    </xf>
    <xf numFmtId="0" fontId="4" fillId="0" borderId="0" xfId="28" applyFont="1" applyAlignment="1">
      <alignment horizontal="centerContinuous"/>
      <protection/>
    </xf>
    <xf numFmtId="0" fontId="4" fillId="0" borderId="0" xfId="28" applyFont="1" applyBorder="1" applyAlignment="1">
      <alignment horizontal="centerContinuous"/>
      <protection/>
    </xf>
    <xf numFmtId="0" fontId="8" fillId="0" borderId="0" xfId="28" applyFont="1" applyAlignment="1">
      <alignment horizontal="centerContinuous" vertical="center"/>
      <protection/>
    </xf>
    <xf numFmtId="0" fontId="4" fillId="0" borderId="0" xfId="28" applyFont="1" applyAlignment="1">
      <alignment horizontal="centerContinuous" vertical="center"/>
      <protection/>
    </xf>
    <xf numFmtId="0" fontId="4" fillId="0" borderId="25" xfId="28" applyFont="1" applyBorder="1" applyAlignment="1">
      <alignment horizontal="centerContinuous"/>
      <protection/>
    </xf>
    <xf numFmtId="0" fontId="4" fillId="0" borderId="14" xfId="28" applyFont="1" applyBorder="1" applyAlignment="1">
      <alignment horizontal="center" vertical="center"/>
      <protection/>
    </xf>
    <xf numFmtId="0" fontId="4" fillId="0" borderId="15" xfId="28" applyFont="1" applyBorder="1" applyAlignment="1">
      <alignment horizontal="center" vertical="center"/>
      <protection/>
    </xf>
    <xf numFmtId="0" fontId="4" fillId="0" borderId="0" xfId="28" applyFont="1" applyAlignment="1">
      <alignment horizontal="center" vertical="center"/>
      <protection/>
    </xf>
    <xf numFmtId="0" fontId="4" fillId="0" borderId="0" xfId="28" applyFont="1" applyBorder="1" applyAlignment="1">
      <alignment horizontal="center" vertical="center"/>
      <protection/>
    </xf>
    <xf numFmtId="0" fontId="4" fillId="0" borderId="13" xfId="28" applyFont="1" applyBorder="1" applyAlignment="1">
      <alignment horizontal="centerContinuous" vertical="center"/>
      <protection/>
    </xf>
    <xf numFmtId="0" fontId="8" fillId="0" borderId="13" xfId="28" applyFont="1" applyBorder="1" applyAlignment="1">
      <alignment horizontal="center" vertical="center"/>
      <protection/>
    </xf>
    <xf numFmtId="0" fontId="8" fillId="0" borderId="14" xfId="28" applyFont="1" applyBorder="1" applyAlignment="1">
      <alignment horizontal="center" vertical="center"/>
      <protection/>
    </xf>
    <xf numFmtId="0" fontId="8" fillId="0" borderId="15" xfId="28" applyFont="1" applyBorder="1" applyAlignment="1">
      <alignment horizontal="center" vertical="center"/>
      <protection/>
    </xf>
    <xf numFmtId="0" fontId="4" fillId="0" borderId="23" xfId="28" applyFont="1" applyBorder="1">
      <alignment/>
      <protection/>
    </xf>
    <xf numFmtId="0" fontId="4" fillId="0" borderId="0" xfId="28" applyFont="1" applyAlignment="1">
      <alignment horizontal="centerContinuous" vertical="top"/>
      <protection/>
    </xf>
    <xf numFmtId="0" fontId="4" fillId="0" borderId="0" xfId="28" applyFont="1" applyAlignment="1">
      <alignment vertical="top"/>
      <protection/>
    </xf>
    <xf numFmtId="0" fontId="4" fillId="0" borderId="0" xfId="28" applyFont="1" applyAlignment="1">
      <alignment horizontal="centerContinuous" vertical="top" wrapText="1"/>
      <protection/>
    </xf>
    <xf numFmtId="0" fontId="4" fillId="0" borderId="0" xfId="28" applyFont="1" applyAlignment="1">
      <alignment horizontal="left"/>
      <protection/>
    </xf>
    <xf numFmtId="0" fontId="4" fillId="0" borderId="9" xfId="28" applyFont="1" applyBorder="1" applyAlignment="1">
      <alignment horizontal="centerContinuous" vertical="center"/>
      <protection/>
    </xf>
    <xf numFmtId="0" fontId="4" fillId="0" borderId="10" xfId="28" applyFont="1" applyBorder="1" applyAlignment="1">
      <alignment horizontal="centerContinuous" vertical="center"/>
      <protection/>
    </xf>
    <xf numFmtId="0" fontId="4" fillId="0" borderId="11" xfId="28" applyFont="1" applyBorder="1" applyAlignment="1">
      <alignment horizontal="centerContinuous" vertical="center"/>
      <protection/>
    </xf>
    <xf numFmtId="0" fontId="4" fillId="0" borderId="19" xfId="28" applyFont="1" applyBorder="1" applyAlignment="1">
      <alignment horizontal="centerContinuous" vertical="center"/>
      <protection/>
    </xf>
    <xf numFmtId="0" fontId="4" fillId="0" borderId="20" xfId="28" applyFont="1" applyBorder="1" applyAlignment="1">
      <alignment horizontal="centerContinuous" vertical="center"/>
      <protection/>
    </xf>
    <xf numFmtId="0" fontId="4" fillId="0" borderId="27" xfId="28" applyFont="1" applyBorder="1" applyAlignment="1">
      <alignment horizontal="centerContinuous" vertical="center"/>
      <protection/>
    </xf>
    <xf numFmtId="0" fontId="4" fillId="0" borderId="28" xfId="28" applyFont="1" applyBorder="1" applyAlignment="1">
      <alignment horizontal="centerContinuous" vertical="center"/>
      <protection/>
    </xf>
    <xf numFmtId="0" fontId="4" fillId="0" borderId="26" xfId="28" applyFont="1" applyBorder="1" applyAlignment="1">
      <alignment horizontal="centerContinuous" vertical="center"/>
      <protection/>
    </xf>
    <xf numFmtId="0" fontId="4" fillId="0" borderId="0" xfId="28" applyFont="1" applyBorder="1">
      <alignment/>
      <protection/>
    </xf>
    <xf numFmtId="0" fontId="17" fillId="0" borderId="0" xfId="28" applyFont="1" applyBorder="1">
      <alignment/>
      <protection/>
    </xf>
    <xf numFmtId="0" fontId="17" fillId="0" borderId="0" xfId="28" applyFont="1">
      <alignment/>
      <protection/>
    </xf>
    <xf numFmtId="184" fontId="4" fillId="0" borderId="0" xfId="28" applyNumberFormat="1" applyFont="1">
      <alignment/>
      <protection/>
    </xf>
    <xf numFmtId="0" fontId="17" fillId="0" borderId="0" xfId="29" applyFont="1">
      <alignment/>
      <protection/>
    </xf>
    <xf numFmtId="0" fontId="17" fillId="0" borderId="0" xfId="29" applyFont="1" applyBorder="1" applyAlignment="1">
      <alignment horizontal="centerContinuous" vertical="center"/>
      <protection/>
    </xf>
    <xf numFmtId="0" fontId="17" fillId="0" borderId="0" xfId="29" applyFont="1" applyAlignment="1">
      <alignment horizontal="centerContinuous"/>
      <protection/>
    </xf>
    <xf numFmtId="0" fontId="17" fillId="0" borderId="0" xfId="29" applyFont="1" applyBorder="1" applyAlignment="1">
      <alignment horizontal="centerContinuous"/>
      <protection/>
    </xf>
    <xf numFmtId="0" fontId="17" fillId="0" borderId="25" xfId="29" applyFont="1" applyBorder="1" applyAlignment="1">
      <alignment horizontal="centerContinuous"/>
      <protection/>
    </xf>
    <xf numFmtId="0" fontId="17" fillId="0" borderId="13" xfId="29" applyFont="1" applyBorder="1" applyAlignment="1">
      <alignment horizontal="center" vertical="center"/>
      <protection/>
    </xf>
    <xf numFmtId="0" fontId="17" fillId="0" borderId="14" xfId="29" applyFont="1" applyBorder="1" applyAlignment="1">
      <alignment horizontal="center" vertical="center"/>
      <protection/>
    </xf>
    <xf numFmtId="0" fontId="17" fillId="0" borderId="15" xfId="29" applyFont="1" applyBorder="1" applyAlignment="1">
      <alignment horizontal="center" vertical="center"/>
      <protection/>
    </xf>
    <xf numFmtId="0" fontId="17" fillId="0" borderId="0" xfId="29" applyFont="1" applyAlignment="1">
      <alignment horizontal="center" vertical="center"/>
      <protection/>
    </xf>
    <xf numFmtId="0" fontId="17" fillId="0" borderId="0" xfId="29" applyFont="1" applyBorder="1" applyAlignment="1">
      <alignment horizontal="center" vertical="center"/>
      <protection/>
    </xf>
    <xf numFmtId="0" fontId="17" fillId="0" borderId="13" xfId="29" applyFont="1" applyBorder="1" applyAlignment="1">
      <alignment horizontal="centerContinuous" vertical="center"/>
      <protection/>
    </xf>
    <xf numFmtId="0" fontId="17" fillId="0" borderId="15" xfId="29" applyFont="1" applyBorder="1" applyAlignment="1">
      <alignment horizontal="centerContinuous" vertical="center"/>
      <protection/>
    </xf>
    <xf numFmtId="0" fontId="20" fillId="0" borderId="13" xfId="29" applyFont="1" applyFill="1" applyBorder="1" applyAlignment="1">
      <alignment horizontal="center" vertical="center"/>
      <protection/>
    </xf>
    <xf numFmtId="0" fontId="20" fillId="0" borderId="14" xfId="29" applyFont="1" applyFill="1" applyBorder="1" applyAlignment="1">
      <alignment horizontal="center" vertical="center"/>
      <protection/>
    </xf>
    <xf numFmtId="0" fontId="20" fillId="0" borderId="15" xfId="29" applyFont="1" applyFill="1" applyBorder="1" applyAlignment="1">
      <alignment horizontal="center" vertical="center"/>
      <protection/>
    </xf>
    <xf numFmtId="0" fontId="17" fillId="0" borderId="23" xfId="29" applyFont="1" applyBorder="1">
      <alignment/>
      <protection/>
    </xf>
    <xf numFmtId="0" fontId="17" fillId="0" borderId="0" xfId="29" applyFont="1" applyAlignment="1">
      <alignment horizontal="centerContinuous" vertical="top"/>
      <protection/>
    </xf>
    <xf numFmtId="0" fontId="17" fillId="0" borderId="0" xfId="29" applyFont="1" applyAlignment="1">
      <alignment vertical="top"/>
      <protection/>
    </xf>
    <xf numFmtId="0" fontId="17" fillId="0" borderId="0" xfId="29" applyFont="1" applyAlignment="1">
      <alignment horizontal="centerContinuous" vertical="top" wrapText="1"/>
      <protection/>
    </xf>
    <xf numFmtId="0" fontId="17" fillId="0" borderId="0" xfId="29" applyFont="1" applyAlignment="1">
      <alignment horizontal="left"/>
      <protection/>
    </xf>
    <xf numFmtId="0" fontId="17" fillId="0" borderId="10" xfId="29" applyFont="1" applyBorder="1" applyAlignment="1">
      <alignment horizontal="centerContinuous" vertical="center" wrapText="1"/>
      <protection/>
    </xf>
    <xf numFmtId="0" fontId="17" fillId="0" borderId="9" xfId="29" applyFont="1" applyBorder="1" applyAlignment="1">
      <alignment horizontal="centerContinuous" vertical="center"/>
      <protection/>
    </xf>
    <xf numFmtId="0" fontId="17" fillId="0" borderId="10" xfId="29" applyFont="1" applyBorder="1" applyAlignment="1">
      <alignment horizontal="centerContinuous" vertical="center"/>
      <protection/>
    </xf>
    <xf numFmtId="0" fontId="17" fillId="0" borderId="11" xfId="29" applyFont="1" applyBorder="1" applyAlignment="1">
      <alignment horizontal="centerContinuous" vertical="center"/>
      <protection/>
    </xf>
    <xf numFmtId="0" fontId="17" fillId="0" borderId="12" xfId="29" applyFont="1" applyBorder="1" applyAlignment="1">
      <alignment horizontal="centerContinuous"/>
      <protection/>
    </xf>
    <xf numFmtId="0" fontId="17" fillId="0" borderId="18" xfId="29" applyFont="1" applyBorder="1" applyAlignment="1">
      <alignment horizontal="centerContinuous"/>
      <protection/>
    </xf>
    <xf numFmtId="0" fontId="17" fillId="0" borderId="0" xfId="29" applyFont="1" applyAlignment="1">
      <alignment horizontal="centerContinuous" vertical="center"/>
      <protection/>
    </xf>
    <xf numFmtId="0" fontId="17" fillId="0" borderId="12" xfId="29" applyFont="1" applyBorder="1">
      <alignment/>
      <protection/>
    </xf>
    <xf numFmtId="0" fontId="17" fillId="0" borderId="0" xfId="29" applyFont="1" applyBorder="1">
      <alignment/>
      <protection/>
    </xf>
    <xf numFmtId="0" fontId="17" fillId="0" borderId="18" xfId="29" applyFont="1" applyBorder="1">
      <alignment/>
      <protection/>
    </xf>
    <xf numFmtId="0" fontId="17" fillId="0" borderId="29" xfId="29" applyFont="1" applyBorder="1" applyAlignment="1">
      <alignment horizontal="centerContinuous" vertical="center"/>
      <protection/>
    </xf>
    <xf numFmtId="0" fontId="17" fillId="0" borderId="28" xfId="29" applyFont="1" applyBorder="1" applyAlignment="1">
      <alignment horizontal="centerContinuous" vertical="center"/>
      <protection/>
    </xf>
    <xf numFmtId="0" fontId="17" fillId="0" borderId="27" xfId="29" applyFont="1" applyBorder="1" applyAlignment="1">
      <alignment horizontal="centerContinuous" vertical="center"/>
      <protection/>
    </xf>
    <xf numFmtId="0" fontId="17" fillId="0" borderId="26" xfId="29" applyFont="1" applyBorder="1" applyAlignment="1">
      <alignment horizontal="centerContinuous" vertical="center"/>
      <protection/>
    </xf>
    <xf numFmtId="0" fontId="17" fillId="0" borderId="19" xfId="29" applyFont="1" applyBorder="1" applyAlignment="1" quotePrefix="1">
      <alignment horizontal="centerContinuous" vertical="center"/>
      <protection/>
    </xf>
    <xf numFmtId="0" fontId="17" fillId="0" borderId="21" xfId="29" applyFont="1" applyBorder="1" applyAlignment="1">
      <alignment horizontal="centerContinuous" vertical="center"/>
      <protection/>
    </xf>
    <xf numFmtId="0" fontId="17" fillId="0" borderId="21" xfId="29" applyFont="1" applyFill="1" applyBorder="1" applyAlignment="1">
      <alignment horizontal="centerContinuous" vertical="center"/>
      <protection/>
    </xf>
    <xf numFmtId="3" fontId="17" fillId="0" borderId="26" xfId="29" applyNumberFormat="1" applyFont="1" applyFill="1" applyBorder="1" applyAlignment="1">
      <alignment horizontal="right"/>
      <protection/>
    </xf>
    <xf numFmtId="3" fontId="17" fillId="0" borderId="27" xfId="29" applyNumberFormat="1" applyFont="1" applyFill="1" applyBorder="1" applyAlignment="1">
      <alignment horizontal="right"/>
      <protection/>
    </xf>
    <xf numFmtId="3" fontId="17" fillId="0" borderId="28" xfId="29" applyNumberFormat="1" applyFont="1" applyFill="1" applyBorder="1" applyAlignment="1">
      <alignment horizontal="right"/>
      <protection/>
    </xf>
    <xf numFmtId="0" fontId="17" fillId="0" borderId="19" xfId="29" applyFont="1" applyBorder="1" applyAlignment="1">
      <alignment vertical="center"/>
      <protection/>
    </xf>
    <xf numFmtId="184" fontId="17" fillId="0" borderId="20" xfId="29" applyNumberFormat="1" applyFont="1" applyBorder="1" applyAlignment="1">
      <alignment vertical="center"/>
      <protection/>
    </xf>
    <xf numFmtId="0" fontId="17" fillId="0" borderId="20" xfId="29" applyFont="1" applyBorder="1">
      <alignment/>
      <protection/>
    </xf>
    <xf numFmtId="0" fontId="17" fillId="0" borderId="20" xfId="29" applyFont="1" applyBorder="1" applyAlignment="1">
      <alignment vertical="center"/>
      <protection/>
    </xf>
    <xf numFmtId="0" fontId="17" fillId="0" borderId="21" xfId="29" applyFont="1" applyBorder="1" applyAlignment="1">
      <alignment vertical="center"/>
      <protection/>
    </xf>
    <xf numFmtId="0" fontId="17" fillId="0" borderId="28" xfId="29" applyFont="1" applyBorder="1" applyAlignment="1">
      <alignment horizontal="centerContinuous"/>
      <protection/>
    </xf>
    <xf numFmtId="0" fontId="17" fillId="0" borderId="20" xfId="29" applyFont="1" applyBorder="1" applyAlignment="1" quotePrefix="1">
      <alignment horizontal="centerContinuous" vertical="center"/>
      <protection/>
    </xf>
    <xf numFmtId="184" fontId="17" fillId="0" borderId="0" xfId="29" applyNumberFormat="1" applyFont="1">
      <alignment/>
      <protection/>
    </xf>
    <xf numFmtId="0" fontId="17" fillId="0" borderId="0" xfId="30" applyFont="1">
      <alignment/>
      <protection/>
    </xf>
    <xf numFmtId="0" fontId="17" fillId="0" borderId="0" xfId="30" applyFont="1" applyBorder="1">
      <alignment/>
      <protection/>
    </xf>
    <xf numFmtId="0" fontId="17" fillId="0" borderId="0" xfId="30" applyFont="1" applyBorder="1" applyAlignment="1">
      <alignment horizontal="centerContinuous" vertical="center"/>
      <protection/>
    </xf>
    <xf numFmtId="0" fontId="17" fillId="0" borderId="23" xfId="30" applyFont="1" applyBorder="1" applyAlignment="1">
      <alignment horizontal="center" vertical="center"/>
      <protection/>
    </xf>
    <xf numFmtId="0" fontId="17" fillId="0" borderId="15" xfId="30" applyFont="1" applyBorder="1" applyAlignment="1">
      <alignment horizontal="centerContinuous" vertical="center"/>
      <protection/>
    </xf>
    <xf numFmtId="0" fontId="17" fillId="0" borderId="0" xfId="30" applyFont="1" applyBorder="1" applyAlignment="1">
      <alignment horizontal="centerContinuous"/>
      <protection/>
    </xf>
    <xf numFmtId="0" fontId="17" fillId="0" borderId="0" xfId="30" applyFont="1" applyAlignment="1">
      <alignment horizontal="centerContinuous"/>
      <protection/>
    </xf>
    <xf numFmtId="0" fontId="20" fillId="0" borderId="0" xfId="30" applyFont="1" applyAlignment="1">
      <alignment horizontal="centerContinuous" vertical="center"/>
      <protection/>
    </xf>
    <xf numFmtId="0" fontId="17" fillId="0" borderId="0" xfId="30" applyFont="1" applyAlignment="1">
      <alignment horizontal="centerContinuous" vertical="center"/>
      <protection/>
    </xf>
    <xf numFmtId="0" fontId="20" fillId="0" borderId="0" xfId="30" applyFont="1" applyBorder="1" applyAlignment="1">
      <alignment horizontal="center" vertical="center"/>
      <protection/>
    </xf>
    <xf numFmtId="0" fontId="17" fillId="0" borderId="25" xfId="30" applyFont="1" applyBorder="1" applyAlignment="1">
      <alignment horizontal="centerContinuous"/>
      <protection/>
    </xf>
    <xf numFmtId="0" fontId="17" fillId="0" borderId="13" xfId="30" applyFont="1" applyBorder="1" applyAlignment="1">
      <alignment horizontal="center" vertical="center"/>
      <protection/>
    </xf>
    <xf numFmtId="0" fontId="17" fillId="0" borderId="14" xfId="30" applyFont="1" applyBorder="1" applyAlignment="1">
      <alignment horizontal="center" vertical="center"/>
      <protection/>
    </xf>
    <xf numFmtId="0" fontId="17" fillId="0" borderId="15" xfId="30" applyFont="1" applyBorder="1" applyAlignment="1">
      <alignment horizontal="center" vertical="center"/>
      <protection/>
    </xf>
    <xf numFmtId="0" fontId="17" fillId="0" borderId="0" xfId="30" applyFont="1" applyAlignment="1">
      <alignment horizontal="center" vertical="center"/>
      <protection/>
    </xf>
    <xf numFmtId="0" fontId="17" fillId="0" borderId="0" xfId="30" applyFont="1" applyBorder="1" applyAlignment="1">
      <alignment horizontal="center" vertical="center"/>
      <protection/>
    </xf>
    <xf numFmtId="0" fontId="17" fillId="0" borderId="13" xfId="30" applyFont="1" applyBorder="1" applyAlignment="1">
      <alignment horizontal="centerContinuous" vertical="center"/>
      <protection/>
    </xf>
    <xf numFmtId="0" fontId="20" fillId="0" borderId="13" xfId="30" applyFont="1" applyFill="1" applyBorder="1" applyAlignment="1">
      <alignment horizontal="center" vertical="center"/>
      <protection/>
    </xf>
    <xf numFmtId="0" fontId="20" fillId="0" borderId="14" xfId="30" applyFont="1" applyFill="1" applyBorder="1" applyAlignment="1">
      <alignment horizontal="center" vertical="center"/>
      <protection/>
    </xf>
    <xf numFmtId="0" fontId="20" fillId="0" borderId="15" xfId="30" applyFont="1" applyFill="1" applyBorder="1" applyAlignment="1">
      <alignment horizontal="center" vertical="center"/>
      <protection/>
    </xf>
    <xf numFmtId="0" fontId="17" fillId="0" borderId="23" xfId="30" applyFont="1" applyBorder="1">
      <alignment/>
      <protection/>
    </xf>
    <xf numFmtId="0" fontId="17" fillId="0" borderId="0" xfId="30" applyFont="1" applyAlignment="1">
      <alignment horizontal="centerContinuous" vertical="top"/>
      <protection/>
    </xf>
    <xf numFmtId="0" fontId="17" fillId="0" borderId="0" xfId="30" applyFont="1" applyAlignment="1">
      <alignment vertical="top"/>
      <protection/>
    </xf>
    <xf numFmtId="0" fontId="17" fillId="0" borderId="0" xfId="30" applyFont="1" applyAlignment="1">
      <alignment horizontal="centerContinuous" vertical="top" wrapText="1"/>
      <protection/>
    </xf>
    <xf numFmtId="0" fontId="17" fillId="0" borderId="0" xfId="30" applyFont="1" applyBorder="1" applyAlignment="1">
      <alignment vertical="top"/>
      <protection/>
    </xf>
    <xf numFmtId="0" fontId="17" fillId="0" borderId="0" xfId="30" applyFont="1" applyBorder="1" applyAlignment="1">
      <alignment horizontal="centerContinuous" vertical="top"/>
      <protection/>
    </xf>
    <xf numFmtId="0" fontId="17" fillId="0" borderId="0" xfId="30" applyFont="1" applyAlignment="1">
      <alignment horizontal="left"/>
      <protection/>
    </xf>
    <xf numFmtId="0" fontId="17" fillId="0" borderId="10" xfId="30" applyFont="1" applyBorder="1" applyAlignment="1">
      <alignment horizontal="centerContinuous" vertical="center" wrapText="1"/>
      <protection/>
    </xf>
    <xf numFmtId="0" fontId="17" fillId="0" borderId="9" xfId="30" applyFont="1" applyBorder="1" applyAlignment="1">
      <alignment horizontal="centerContinuous" vertical="center"/>
      <protection/>
    </xf>
    <xf numFmtId="0" fontId="17" fillId="0" borderId="10" xfId="30" applyFont="1" applyBorder="1" applyAlignment="1">
      <alignment horizontal="centerContinuous" vertical="center"/>
      <protection/>
    </xf>
    <xf numFmtId="0" fontId="17" fillId="0" borderId="11" xfId="30" applyFont="1" applyBorder="1" applyAlignment="1">
      <alignment horizontal="centerContinuous" vertical="center"/>
      <protection/>
    </xf>
    <xf numFmtId="0" fontId="17" fillId="0" borderId="12" xfId="30" applyFont="1" applyBorder="1" applyAlignment="1">
      <alignment horizontal="centerContinuous"/>
      <protection/>
    </xf>
    <xf numFmtId="0" fontId="17" fillId="0" borderId="18" xfId="30" applyFont="1" applyBorder="1" applyAlignment="1">
      <alignment horizontal="centerContinuous"/>
      <protection/>
    </xf>
    <xf numFmtId="0" fontId="17" fillId="0" borderId="29" xfId="30" applyFont="1" applyBorder="1" applyAlignment="1">
      <alignment horizontal="centerContinuous" vertical="center"/>
      <protection/>
    </xf>
    <xf numFmtId="0" fontId="17" fillId="0" borderId="28" xfId="30" applyFont="1" applyBorder="1" applyAlignment="1">
      <alignment horizontal="centerContinuous" vertical="center"/>
      <protection/>
    </xf>
    <xf numFmtId="0" fontId="17" fillId="0" borderId="27" xfId="30" applyFont="1" applyBorder="1" applyAlignment="1">
      <alignment horizontal="centerContinuous" vertical="center"/>
      <protection/>
    </xf>
    <xf numFmtId="0" fontId="17" fillId="0" borderId="26" xfId="30" applyFont="1" applyBorder="1" applyAlignment="1">
      <alignment horizontal="centerContinuous" vertical="center"/>
      <protection/>
    </xf>
    <xf numFmtId="0" fontId="17" fillId="0" borderId="27" xfId="30" applyFont="1" applyBorder="1" applyAlignment="1">
      <alignment horizontal="left" vertical="center" wrapText="1"/>
      <protection/>
    </xf>
    <xf numFmtId="0" fontId="17" fillId="0" borderId="28" xfId="30" applyFont="1" applyBorder="1" applyAlignment="1">
      <alignment horizontal="left" vertical="center" wrapText="1"/>
      <protection/>
    </xf>
    <xf numFmtId="0" fontId="17" fillId="0" borderId="27" xfId="30" applyFont="1" applyBorder="1" applyAlignment="1" quotePrefix="1">
      <alignment horizontal="centerContinuous" vertical="center"/>
      <protection/>
    </xf>
    <xf numFmtId="0" fontId="17" fillId="0" borderId="26" xfId="30" applyFont="1" applyBorder="1">
      <alignment/>
      <protection/>
    </xf>
    <xf numFmtId="0" fontId="20" fillId="0" borderId="27" xfId="30" applyFont="1" applyBorder="1" applyAlignment="1" quotePrefix="1">
      <alignment horizontal="centerContinuous" vertical="center"/>
      <protection/>
    </xf>
    <xf numFmtId="0" fontId="4" fillId="0" borderId="20" xfId="20" applyFont="1" applyBorder="1" applyAlignment="1">
      <alignment horizontal="center" vertical="center"/>
      <protection/>
    </xf>
    <xf numFmtId="0" fontId="20" fillId="0" borderId="27" xfId="30" applyFont="1" applyBorder="1" applyAlignment="1">
      <alignment horizontal="centerContinuous" vertical="center"/>
      <protection/>
    </xf>
    <xf numFmtId="0" fontId="17" fillId="0" borderId="0" xfId="30" applyFont="1" applyBorder="1" applyAlignment="1" quotePrefix="1">
      <alignment horizontal="centerContinuous" vertical="center"/>
      <protection/>
    </xf>
    <xf numFmtId="184" fontId="17" fillId="0" borderId="0" xfId="30" applyNumberFormat="1" applyFont="1">
      <alignment/>
      <protection/>
    </xf>
    <xf numFmtId="0" fontId="13" fillId="2" borderId="0" xfId="31" applyFill="1">
      <alignment/>
      <protection/>
    </xf>
    <xf numFmtId="0" fontId="13" fillId="2" borderId="0" xfId="31" applyFill="1" applyAlignment="1">
      <alignment horizontal="centerContinuous"/>
      <protection/>
    </xf>
    <xf numFmtId="0" fontId="13" fillId="2" borderId="0" xfId="31" applyFill="1" applyBorder="1" applyAlignment="1">
      <alignment horizontal="centerContinuous"/>
      <protection/>
    </xf>
    <xf numFmtId="0" fontId="25" fillId="2" borderId="0" xfId="31" applyFont="1" applyFill="1" applyAlignment="1">
      <alignment horizontal="centerContinuous" vertical="center"/>
      <protection/>
    </xf>
    <xf numFmtId="0" fontId="13" fillId="2" borderId="0" xfId="31" applyFill="1" applyAlignment="1">
      <alignment horizontal="centerContinuous" vertical="center"/>
      <protection/>
    </xf>
    <xf numFmtId="0" fontId="26" fillId="2" borderId="0" xfId="31" applyFont="1" applyFill="1" applyAlignment="1">
      <alignment horizontal="centerContinuous" vertical="center"/>
      <protection/>
    </xf>
    <xf numFmtId="0" fontId="13" fillId="2" borderId="25" xfId="31" applyFill="1" applyBorder="1" applyAlignment="1">
      <alignment horizontal="centerContinuous"/>
      <protection/>
    </xf>
    <xf numFmtId="0" fontId="13" fillId="2" borderId="13" xfId="31" applyFill="1" applyBorder="1" applyAlignment="1">
      <alignment horizontal="center" vertical="center"/>
      <protection/>
    </xf>
    <xf numFmtId="0" fontId="13" fillId="2" borderId="14" xfId="31" applyFill="1" applyBorder="1" applyAlignment="1">
      <alignment horizontal="center" vertical="center"/>
      <protection/>
    </xf>
    <xf numFmtId="0" fontId="13" fillId="2" borderId="15" xfId="31" applyFill="1" applyBorder="1" applyAlignment="1">
      <alignment horizontal="center" vertical="center"/>
      <protection/>
    </xf>
    <xf numFmtId="0" fontId="13" fillId="2" borderId="0" xfId="31" applyFill="1" applyAlignment="1">
      <alignment horizontal="center" vertical="center"/>
      <protection/>
    </xf>
    <xf numFmtId="0" fontId="13" fillId="2" borderId="0" xfId="31" applyFill="1" applyBorder="1" applyAlignment="1">
      <alignment horizontal="center" vertical="center"/>
      <protection/>
    </xf>
    <xf numFmtId="0" fontId="13" fillId="2" borderId="13" xfId="31" applyFill="1" applyBorder="1" applyAlignment="1">
      <alignment horizontal="centerContinuous" vertical="center"/>
      <protection/>
    </xf>
    <xf numFmtId="0" fontId="13" fillId="2" borderId="15" xfId="31" applyFill="1" applyBorder="1" applyAlignment="1">
      <alignment horizontal="centerContinuous" vertical="center"/>
      <protection/>
    </xf>
    <xf numFmtId="0" fontId="27" fillId="2" borderId="13" xfId="31" applyFont="1" applyFill="1" applyBorder="1" applyAlignment="1">
      <alignment horizontal="center" vertical="center"/>
      <protection/>
    </xf>
    <xf numFmtId="0" fontId="27" fillId="2" borderId="14" xfId="31" applyFont="1" applyFill="1" applyBorder="1" applyAlignment="1">
      <alignment horizontal="center" vertical="center"/>
      <protection/>
    </xf>
    <xf numFmtId="0" fontId="27" fillId="2" borderId="15" xfId="31" applyFont="1" applyFill="1" applyBorder="1" applyAlignment="1">
      <alignment horizontal="center" vertical="center"/>
      <protection/>
    </xf>
    <xf numFmtId="0" fontId="13" fillId="2" borderId="23" xfId="31" applyFill="1" applyBorder="1">
      <alignment/>
      <protection/>
    </xf>
    <xf numFmtId="0" fontId="13" fillId="2" borderId="0" xfId="31" applyFill="1" applyAlignment="1">
      <alignment horizontal="centerContinuous" vertical="top"/>
      <protection/>
    </xf>
    <xf numFmtId="0" fontId="13" fillId="2" borderId="0" xfId="31" applyFill="1" applyAlignment="1">
      <alignment vertical="top"/>
      <protection/>
    </xf>
    <xf numFmtId="0" fontId="13" fillId="2" borderId="0" xfId="31" applyFill="1" applyAlignment="1">
      <alignment horizontal="centerContinuous" vertical="top" wrapText="1"/>
      <protection/>
    </xf>
    <xf numFmtId="0" fontId="13" fillId="2" borderId="0" xfId="31" applyFill="1" applyAlignment="1">
      <alignment horizontal="left"/>
      <protection/>
    </xf>
    <xf numFmtId="0" fontId="13" fillId="2" borderId="9" xfId="31" applyFill="1" applyBorder="1" applyAlignment="1">
      <alignment horizontal="centerContinuous" vertical="center"/>
      <protection/>
    </xf>
    <xf numFmtId="0" fontId="13" fillId="2" borderId="10" xfId="31" applyFill="1" applyBorder="1" applyAlignment="1">
      <alignment horizontal="centerContinuous" vertical="center"/>
      <protection/>
    </xf>
    <xf numFmtId="0" fontId="13" fillId="2" borderId="11" xfId="31" applyFill="1" applyBorder="1" applyAlignment="1">
      <alignment horizontal="centerContinuous" vertical="center"/>
      <protection/>
    </xf>
    <xf numFmtId="0" fontId="13" fillId="2" borderId="10" xfId="31" applyFill="1" applyBorder="1" applyAlignment="1">
      <alignment horizontal="centerContinuous" vertical="center" wrapText="1"/>
      <protection/>
    </xf>
    <xf numFmtId="0" fontId="13" fillId="2" borderId="12" xfId="31" applyFill="1" applyBorder="1" applyAlignment="1">
      <alignment horizontal="centerContinuous"/>
      <protection/>
    </xf>
    <xf numFmtId="0" fontId="13" fillId="2" borderId="18" xfId="31" applyFill="1" applyBorder="1" applyAlignment="1">
      <alignment horizontal="centerContinuous"/>
      <protection/>
    </xf>
    <xf numFmtId="0" fontId="13" fillId="2" borderId="9" xfId="31" applyFill="1" applyBorder="1">
      <alignment/>
      <protection/>
    </xf>
    <xf numFmtId="0" fontId="13" fillId="2" borderId="10" xfId="31" applyFill="1" applyBorder="1">
      <alignment/>
      <protection/>
    </xf>
    <xf numFmtId="0" fontId="13" fillId="2" borderId="11" xfId="31" applyFill="1" applyBorder="1">
      <alignment/>
      <protection/>
    </xf>
    <xf numFmtId="0" fontId="13" fillId="2" borderId="29" xfId="31" applyFill="1" applyBorder="1" applyAlignment="1">
      <alignment horizontal="centerContinuous" vertical="center"/>
      <protection/>
    </xf>
    <xf numFmtId="0" fontId="13" fillId="2" borderId="28" xfId="31" applyFill="1" applyBorder="1" applyAlignment="1">
      <alignment horizontal="centerContinuous" vertical="center"/>
      <protection/>
    </xf>
    <xf numFmtId="0" fontId="13" fillId="2" borderId="27" xfId="31" applyFill="1" applyBorder="1" applyAlignment="1">
      <alignment horizontal="centerContinuous" vertical="center"/>
      <protection/>
    </xf>
    <xf numFmtId="0" fontId="13" fillId="2" borderId="26" xfId="31" applyFill="1" applyBorder="1" applyAlignment="1">
      <alignment horizontal="centerContinuous" vertical="center"/>
      <protection/>
    </xf>
    <xf numFmtId="184" fontId="13" fillId="2" borderId="26" xfId="31" applyNumberFormat="1" applyFont="1" applyFill="1" applyBorder="1" applyAlignment="1">
      <alignment vertical="center"/>
      <protection/>
    </xf>
    <xf numFmtId="0" fontId="13" fillId="0" borderId="27" xfId="31" applyFont="1" applyBorder="1" applyAlignment="1">
      <alignment vertical="center"/>
      <protection/>
    </xf>
    <xf numFmtId="0" fontId="13" fillId="0" borderId="28" xfId="31" applyFont="1" applyBorder="1" applyAlignment="1">
      <alignment vertical="center"/>
      <protection/>
    </xf>
    <xf numFmtId="184" fontId="13" fillId="2" borderId="0" xfId="31" applyNumberFormat="1" applyFill="1">
      <alignment/>
      <protection/>
    </xf>
    <xf numFmtId="0" fontId="17" fillId="0" borderId="0" xfId="32" applyFont="1">
      <alignment/>
      <protection/>
    </xf>
    <xf numFmtId="0" fontId="17" fillId="0" borderId="13" xfId="32" applyFont="1" applyBorder="1" applyAlignment="1">
      <alignment horizontal="center"/>
      <protection/>
    </xf>
    <xf numFmtId="0" fontId="17" fillId="0" borderId="15" xfId="32" applyFont="1" applyBorder="1">
      <alignment/>
      <protection/>
    </xf>
    <xf numFmtId="0" fontId="17" fillId="0" borderId="0" xfId="32" applyFont="1" applyAlignment="1">
      <alignment horizontal="centerContinuous"/>
      <protection/>
    </xf>
    <xf numFmtId="0" fontId="4" fillId="0" borderId="10" xfId="20" applyFont="1" applyBorder="1" applyAlignment="1">
      <alignment horizontal="center" vertical="center"/>
      <protection/>
    </xf>
    <xf numFmtId="0" fontId="4" fillId="0" borderId="11" xfId="20" applyFont="1" applyBorder="1" applyAlignment="1">
      <alignment horizontal="center" vertical="center"/>
      <protection/>
    </xf>
    <xf numFmtId="0" fontId="4" fillId="0" borderId="19" xfId="20" applyFont="1" applyBorder="1" applyAlignment="1">
      <alignment horizontal="center" vertical="center"/>
      <protection/>
    </xf>
    <xf numFmtId="0" fontId="17" fillId="0" borderId="0" xfId="32" applyFont="1" applyBorder="1" applyAlignment="1">
      <alignment horizontal="centerContinuous"/>
      <protection/>
    </xf>
    <xf numFmtId="0" fontId="17" fillId="0" borderId="13" xfId="32" applyFont="1" applyBorder="1" applyAlignment="1">
      <alignment horizontal="center" vertical="center"/>
      <protection/>
    </xf>
    <xf numFmtId="0" fontId="17" fillId="0" borderId="14" xfId="32" applyFont="1" applyBorder="1" applyAlignment="1">
      <alignment horizontal="center" vertical="center"/>
      <protection/>
    </xf>
    <xf numFmtId="0" fontId="17" fillId="0" borderId="15" xfId="32" applyFont="1" applyBorder="1" applyAlignment="1">
      <alignment horizontal="center" vertical="center"/>
      <protection/>
    </xf>
    <xf numFmtId="0" fontId="17" fillId="0" borderId="0" xfId="32" applyFont="1" applyAlignment="1">
      <alignment horizontal="center" vertical="center"/>
      <protection/>
    </xf>
    <xf numFmtId="0" fontId="17" fillId="0" borderId="0" xfId="32" applyFont="1" applyBorder="1" applyAlignment="1">
      <alignment horizontal="center" vertical="center"/>
      <protection/>
    </xf>
    <xf numFmtId="0" fontId="17" fillId="0" borderId="13" xfId="32" applyFont="1" applyBorder="1" applyAlignment="1">
      <alignment horizontal="centerContinuous" vertical="center"/>
      <protection/>
    </xf>
    <xf numFmtId="0" fontId="17" fillId="0" borderId="15" xfId="32" applyFont="1" applyBorder="1" applyAlignment="1">
      <alignment horizontal="centerContinuous" vertical="center"/>
      <protection/>
    </xf>
    <xf numFmtId="0" fontId="20" fillId="0" borderId="13" xfId="32" applyFont="1" applyBorder="1" applyAlignment="1">
      <alignment horizontal="center" vertical="center"/>
      <protection/>
    </xf>
    <xf numFmtId="0" fontId="20" fillId="0" borderId="14" xfId="32" applyFont="1" applyBorder="1" applyAlignment="1">
      <alignment horizontal="center" vertical="center"/>
      <protection/>
    </xf>
    <xf numFmtId="0" fontId="20" fillId="0" borderId="15" xfId="32" applyFont="1" applyBorder="1" applyAlignment="1">
      <alignment horizontal="center" vertical="center"/>
      <protection/>
    </xf>
    <xf numFmtId="0" fontId="17" fillId="0" borderId="23" xfId="32" applyFont="1" applyBorder="1">
      <alignment/>
      <protection/>
    </xf>
    <xf numFmtId="0" fontId="17" fillId="0" borderId="0" xfId="32" applyFont="1" applyAlignment="1">
      <alignment horizontal="centerContinuous" vertical="top"/>
      <protection/>
    </xf>
    <xf numFmtId="0" fontId="17" fillId="0" borderId="0" xfId="32" applyFont="1" applyAlignment="1">
      <alignment vertical="top"/>
      <protection/>
    </xf>
    <xf numFmtId="0" fontId="17" fillId="0" borderId="0" xfId="32" applyFont="1" applyAlignment="1">
      <alignment horizontal="centerContinuous" vertical="top" wrapText="1"/>
      <protection/>
    </xf>
    <xf numFmtId="0" fontId="17" fillId="0" borderId="0" xfId="32" applyFont="1" applyAlignment="1">
      <alignment horizontal="left"/>
      <protection/>
    </xf>
    <xf numFmtId="0" fontId="17" fillId="0" borderId="26" xfId="32" applyFont="1" applyBorder="1" applyAlignment="1">
      <alignment horizontal="center" vertical="center"/>
      <protection/>
    </xf>
    <xf numFmtId="0" fontId="17" fillId="0" borderId="26" xfId="32" applyFont="1" applyBorder="1" applyAlignment="1">
      <alignment horizontal="center"/>
      <protection/>
    </xf>
    <xf numFmtId="0" fontId="17" fillId="0" borderId="29" xfId="32" applyFont="1" applyBorder="1" applyAlignment="1">
      <alignment horizontal="center"/>
      <protection/>
    </xf>
    <xf numFmtId="0" fontId="17" fillId="0" borderId="0" xfId="32" applyFont="1" applyBorder="1" applyAlignment="1">
      <alignment vertical="center"/>
      <protection/>
    </xf>
    <xf numFmtId="0" fontId="17" fillId="0" borderId="29" xfId="32" applyFont="1" applyBorder="1" applyAlignment="1">
      <alignment horizontal="center" vertical="center"/>
      <protection/>
    </xf>
    <xf numFmtId="0" fontId="17" fillId="0" borderId="33" xfId="32" applyFont="1" applyBorder="1" applyAlignment="1">
      <alignment horizontal="center" vertical="center"/>
      <protection/>
    </xf>
    <xf numFmtId="0" fontId="17" fillId="0" borderId="34" xfId="32" applyFont="1" applyBorder="1" applyAlignment="1">
      <alignment horizontal="centerContinuous" vertical="center"/>
      <protection/>
    </xf>
    <xf numFmtId="0" fontId="17" fillId="0" borderId="20" xfId="32" applyFont="1" applyBorder="1" applyAlignment="1">
      <alignment horizontal="centerContinuous" vertical="center"/>
      <protection/>
    </xf>
    <xf numFmtId="0" fontId="17" fillId="0" borderId="27" xfId="32" applyFont="1" applyBorder="1" applyAlignment="1">
      <alignment horizontal="centerContinuous" vertical="center"/>
      <protection/>
    </xf>
    <xf numFmtId="0" fontId="17" fillId="0" borderId="28" xfId="32" applyFont="1" applyBorder="1" applyAlignment="1">
      <alignment horizontal="centerContinuous" vertical="center"/>
      <protection/>
    </xf>
    <xf numFmtId="0" fontId="17" fillId="0" borderId="35" xfId="32" applyFont="1" applyBorder="1" applyAlignment="1">
      <alignment horizontal="centerContinuous" vertical="center"/>
      <protection/>
    </xf>
    <xf numFmtId="0" fontId="17" fillId="0" borderId="29" xfId="32" applyFont="1" applyBorder="1" applyAlignment="1" quotePrefix="1">
      <alignment horizontal="center" vertical="center"/>
      <protection/>
    </xf>
    <xf numFmtId="0" fontId="20" fillId="0" borderId="29" xfId="32" applyFont="1" applyBorder="1" applyAlignment="1" quotePrefix="1">
      <alignment horizontal="center" vertical="center"/>
      <protection/>
    </xf>
    <xf numFmtId="0" fontId="20" fillId="0" borderId="0" xfId="32" applyFont="1" applyBorder="1">
      <alignment/>
      <protection/>
    </xf>
    <xf numFmtId="0" fontId="17" fillId="0" borderId="0" xfId="32" applyFont="1" applyBorder="1">
      <alignment/>
      <protection/>
    </xf>
    <xf numFmtId="0" fontId="20" fillId="3" borderId="0" xfId="32" applyFont="1" applyFill="1" applyBorder="1">
      <alignment/>
      <protection/>
    </xf>
    <xf numFmtId="0" fontId="20" fillId="0" borderId="0" xfId="32" applyFont="1">
      <alignment/>
      <protection/>
    </xf>
    <xf numFmtId="184" fontId="17" fillId="0" borderId="34" xfId="32" applyNumberFormat="1" applyFont="1" applyBorder="1" applyAlignment="1">
      <alignment vertical="center"/>
      <protection/>
    </xf>
    <xf numFmtId="184" fontId="17" fillId="0" borderId="20" xfId="32" applyNumberFormat="1" applyFont="1" applyBorder="1" applyAlignment="1">
      <alignment vertical="center"/>
      <protection/>
    </xf>
    <xf numFmtId="0" fontId="17" fillId="0" borderId="20" xfId="32" applyFont="1" applyBorder="1" applyAlignment="1">
      <alignment vertical="center"/>
      <protection/>
    </xf>
    <xf numFmtId="0" fontId="17" fillId="0" borderId="20" xfId="32" applyFont="1" applyBorder="1" applyAlignment="1">
      <alignment horizontal="center" vertical="center"/>
      <protection/>
    </xf>
    <xf numFmtId="0" fontId="17" fillId="0" borderId="20" xfId="32" applyFont="1" applyBorder="1" applyAlignment="1" quotePrefix="1">
      <alignment horizontal="centerContinuous" vertical="center"/>
      <protection/>
    </xf>
    <xf numFmtId="0" fontId="17" fillId="0" borderId="20" xfId="32" applyFont="1" applyBorder="1">
      <alignment/>
      <protection/>
    </xf>
    <xf numFmtId="0" fontId="17" fillId="0" borderId="36" xfId="32" applyFont="1" applyBorder="1">
      <alignment/>
      <protection/>
    </xf>
    <xf numFmtId="0" fontId="17" fillId="0" borderId="27" xfId="32" applyFont="1" applyBorder="1" applyAlignment="1">
      <alignment vertical="center"/>
      <protection/>
    </xf>
    <xf numFmtId="0" fontId="17" fillId="0" borderId="37" xfId="32" applyFont="1" applyBorder="1" applyAlignment="1">
      <alignment horizontal="center" vertical="center"/>
      <protection/>
    </xf>
    <xf numFmtId="184" fontId="17" fillId="0" borderId="6" xfId="32" applyNumberFormat="1" applyFont="1" applyBorder="1" applyAlignment="1">
      <alignment vertical="center"/>
      <protection/>
    </xf>
    <xf numFmtId="0" fontId="17" fillId="0" borderId="38" xfId="32" applyFont="1" applyBorder="1" applyAlignment="1">
      <alignment horizontal="center" vertical="center"/>
      <protection/>
    </xf>
    <xf numFmtId="184" fontId="17" fillId="0" borderId="0" xfId="32" applyNumberFormat="1" applyFont="1">
      <alignment/>
      <protection/>
    </xf>
    <xf numFmtId="0" fontId="4" fillId="0" borderId="21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/>
      <protection/>
    </xf>
    <xf numFmtId="0" fontId="17" fillId="0" borderId="0" xfId="33" applyFont="1">
      <alignment/>
      <protection/>
    </xf>
    <xf numFmtId="0" fontId="17" fillId="0" borderId="13" xfId="33" applyFont="1" applyBorder="1" applyAlignment="1">
      <alignment horizontal="center"/>
      <protection/>
    </xf>
    <xf numFmtId="0" fontId="17" fillId="0" borderId="15" xfId="33" applyFont="1" applyBorder="1">
      <alignment/>
      <protection/>
    </xf>
    <xf numFmtId="0" fontId="17" fillId="0" borderId="0" xfId="33" applyFont="1" applyAlignment="1">
      <alignment horizontal="centerContinuous"/>
      <protection/>
    </xf>
    <xf numFmtId="0" fontId="17" fillId="0" borderId="0" xfId="33" applyFont="1" applyBorder="1" applyAlignment="1">
      <alignment horizontal="centerContinuous"/>
      <protection/>
    </xf>
    <xf numFmtId="0" fontId="18" fillId="0" borderId="0" xfId="33" applyFont="1" applyAlignment="1">
      <alignment horizontal="center" vertical="center"/>
      <protection/>
    </xf>
    <xf numFmtId="0" fontId="17" fillId="0" borderId="25" xfId="33" applyFont="1" applyBorder="1" applyAlignment="1">
      <alignment horizontal="centerContinuous"/>
      <protection/>
    </xf>
    <xf numFmtId="0" fontId="17" fillId="0" borderId="13" xfId="33" applyFont="1" applyBorder="1" applyAlignment="1">
      <alignment horizontal="center" vertical="center"/>
      <protection/>
    </xf>
    <xf numFmtId="0" fontId="17" fillId="0" borderId="14" xfId="33" applyFont="1" applyBorder="1" applyAlignment="1">
      <alignment horizontal="center" vertical="center"/>
      <protection/>
    </xf>
    <xf numFmtId="0" fontId="17" fillId="0" borderId="15" xfId="33" applyFont="1" applyBorder="1" applyAlignment="1">
      <alignment horizontal="center" vertical="center"/>
      <protection/>
    </xf>
    <xf numFmtId="0" fontId="17" fillId="0" borderId="0" xfId="33" applyFont="1" applyAlignment="1">
      <alignment horizontal="center" vertical="center"/>
      <protection/>
    </xf>
    <xf numFmtId="0" fontId="17" fillId="0" borderId="0" xfId="33" applyFont="1" applyBorder="1" applyAlignment="1">
      <alignment horizontal="center" vertical="center"/>
      <protection/>
    </xf>
    <xf numFmtId="0" fontId="17" fillId="0" borderId="13" xfId="33" applyFont="1" applyBorder="1" applyAlignment="1">
      <alignment horizontal="centerContinuous" vertical="center"/>
      <protection/>
    </xf>
    <xf numFmtId="0" fontId="17" fillId="0" borderId="15" xfId="33" applyFont="1" applyBorder="1" applyAlignment="1">
      <alignment horizontal="centerContinuous" vertical="center"/>
      <protection/>
    </xf>
    <xf numFmtId="0" fontId="20" fillId="0" borderId="13" xfId="33" applyFont="1" applyBorder="1" applyAlignment="1">
      <alignment horizontal="center" vertical="center"/>
      <protection/>
    </xf>
    <xf numFmtId="0" fontId="20" fillId="0" borderId="14" xfId="33" applyFont="1" applyBorder="1" applyAlignment="1">
      <alignment horizontal="center" vertical="center"/>
      <protection/>
    </xf>
    <xf numFmtId="0" fontId="20" fillId="0" borderId="15" xfId="33" applyFont="1" applyBorder="1" applyAlignment="1">
      <alignment horizontal="center" vertical="center"/>
      <protection/>
    </xf>
    <xf numFmtId="0" fontId="17" fillId="0" borderId="23" xfId="33" applyFont="1" applyBorder="1">
      <alignment/>
      <protection/>
    </xf>
    <xf numFmtId="0" fontId="17" fillId="0" borderId="0" xfId="33" applyFont="1" applyAlignment="1">
      <alignment horizontal="centerContinuous" vertical="top"/>
      <protection/>
    </xf>
    <xf numFmtId="0" fontId="17" fillId="0" borderId="0" xfId="33" applyFont="1" applyAlignment="1">
      <alignment vertical="top"/>
      <protection/>
    </xf>
    <xf numFmtId="0" fontId="17" fillId="0" borderId="0" xfId="33" applyFont="1" applyAlignment="1">
      <alignment horizontal="centerContinuous" vertical="top" wrapText="1"/>
      <protection/>
    </xf>
    <xf numFmtId="0" fontId="17" fillId="0" borderId="0" xfId="33" applyFont="1" applyAlignment="1">
      <alignment horizontal="left"/>
      <protection/>
    </xf>
    <xf numFmtId="0" fontId="4" fillId="0" borderId="19" xfId="20" applyFont="1" applyBorder="1" applyAlignment="1">
      <alignment horizontal="center" vertical="center" wrapText="1"/>
      <protection/>
    </xf>
    <xf numFmtId="0" fontId="17" fillId="0" borderId="26" xfId="33" applyFont="1" applyBorder="1" applyAlignment="1">
      <alignment horizontal="center" vertical="center"/>
      <protection/>
    </xf>
    <xf numFmtId="0" fontId="17" fillId="0" borderId="26" xfId="33" applyFont="1" applyBorder="1" applyAlignment="1">
      <alignment horizontal="center"/>
      <protection/>
    </xf>
    <xf numFmtId="0" fontId="17" fillId="0" borderId="29" xfId="33" applyFont="1" applyBorder="1" applyAlignment="1">
      <alignment horizontal="center"/>
      <protection/>
    </xf>
    <xf numFmtId="0" fontId="17" fillId="0" borderId="0" xfId="33" applyFont="1" applyBorder="1" applyAlignment="1">
      <alignment vertical="center"/>
      <protection/>
    </xf>
    <xf numFmtId="0" fontId="17" fillId="0" borderId="29" xfId="33" applyFont="1" applyBorder="1" applyAlignment="1">
      <alignment horizontal="center" vertical="center"/>
      <protection/>
    </xf>
    <xf numFmtId="0" fontId="17" fillId="0" borderId="0" xfId="33" applyFont="1" applyAlignment="1">
      <alignment vertical="center"/>
      <protection/>
    </xf>
    <xf numFmtId="0" fontId="17" fillId="0" borderId="26" xfId="33" applyFont="1" applyBorder="1" applyAlignment="1">
      <alignment horizontal="centerContinuous" vertical="center"/>
      <protection/>
    </xf>
    <xf numFmtId="0" fontId="17" fillId="0" borderId="27" xfId="33" applyFont="1" applyBorder="1" applyAlignment="1">
      <alignment horizontal="centerContinuous" vertical="center"/>
      <protection/>
    </xf>
    <xf numFmtId="0" fontId="17" fillId="0" borderId="20" xfId="33" applyFont="1" applyBorder="1" applyAlignment="1">
      <alignment horizontal="centerContinuous" vertical="center"/>
      <protection/>
    </xf>
    <xf numFmtId="0" fontId="17" fillId="0" borderId="28" xfId="33" applyFont="1" applyBorder="1" applyAlignment="1">
      <alignment horizontal="centerContinuous" vertical="center"/>
      <protection/>
    </xf>
    <xf numFmtId="0" fontId="17" fillId="0" borderId="29" xfId="33" applyFont="1" applyBorder="1" applyAlignment="1" quotePrefix="1">
      <alignment horizontal="center" vertical="center"/>
      <protection/>
    </xf>
    <xf numFmtId="0" fontId="20" fillId="0" borderId="29" xfId="33" applyFont="1" applyBorder="1" applyAlignment="1" quotePrefix="1">
      <alignment horizontal="center" vertical="center"/>
      <protection/>
    </xf>
    <xf numFmtId="0" fontId="20" fillId="0" borderId="0" xfId="33" applyFont="1">
      <alignment/>
      <protection/>
    </xf>
    <xf numFmtId="0" fontId="17" fillId="0" borderId="0" xfId="33" applyFont="1" applyBorder="1">
      <alignment/>
      <protection/>
    </xf>
    <xf numFmtId="0" fontId="20" fillId="0" borderId="0" xfId="33" applyFont="1" applyBorder="1">
      <alignment/>
      <protection/>
    </xf>
    <xf numFmtId="184" fontId="17" fillId="0" borderId="0" xfId="33" applyNumberFormat="1" applyFont="1">
      <alignment/>
      <protection/>
    </xf>
    <xf numFmtId="0" fontId="17" fillId="0" borderId="0" xfId="34" applyFont="1">
      <alignment/>
      <protection/>
    </xf>
    <xf numFmtId="0" fontId="17" fillId="0" borderId="13" xfId="34" applyFont="1" applyBorder="1">
      <alignment/>
      <protection/>
    </xf>
    <xf numFmtId="0" fontId="17" fillId="0" borderId="15" xfId="34" applyFont="1" applyBorder="1">
      <alignment/>
      <protection/>
    </xf>
    <xf numFmtId="0" fontId="4" fillId="0" borderId="0" xfId="34">
      <alignment/>
      <protection/>
    </xf>
    <xf numFmtId="0" fontId="17" fillId="0" borderId="0" xfId="34" applyFont="1" applyAlignment="1">
      <alignment horizontal="centerContinuous"/>
      <protection/>
    </xf>
    <xf numFmtId="0" fontId="17" fillId="0" borderId="0" xfId="34" applyFont="1" applyBorder="1" applyAlignment="1">
      <alignment horizontal="centerContinuous"/>
      <protection/>
    </xf>
    <xf numFmtId="0" fontId="30" fillId="0" borderId="0" xfId="34" applyFont="1" applyAlignment="1">
      <alignment vertical="center"/>
      <protection/>
    </xf>
    <xf numFmtId="0" fontId="17" fillId="0" borderId="13" xfId="34" applyFont="1" applyBorder="1" applyAlignment="1">
      <alignment horizontal="center" vertical="center"/>
      <protection/>
    </xf>
    <xf numFmtId="0" fontId="17" fillId="0" borderId="14" xfId="34" applyFont="1" applyBorder="1" applyAlignment="1">
      <alignment horizontal="center" vertical="center"/>
      <protection/>
    </xf>
    <xf numFmtId="0" fontId="17" fillId="0" borderId="15" xfId="34" applyFont="1" applyBorder="1" applyAlignment="1">
      <alignment horizontal="center" vertical="center"/>
      <protection/>
    </xf>
    <xf numFmtId="0" fontId="17" fillId="0" borderId="0" xfId="34" applyFont="1" applyAlignment="1">
      <alignment horizontal="center" vertical="center"/>
      <protection/>
    </xf>
    <xf numFmtId="0" fontId="17" fillId="0" borderId="0" xfId="34" applyFont="1" applyBorder="1" applyAlignment="1">
      <alignment horizontal="center" vertical="center"/>
      <protection/>
    </xf>
    <xf numFmtId="0" fontId="17" fillId="0" borderId="13" xfId="34" applyFont="1" applyBorder="1" applyAlignment="1">
      <alignment horizontal="centerContinuous" vertical="center"/>
      <protection/>
    </xf>
    <xf numFmtId="0" fontId="17" fillId="0" borderId="15" xfId="34" applyFont="1" applyBorder="1" applyAlignment="1">
      <alignment horizontal="centerContinuous" vertical="center"/>
      <protection/>
    </xf>
    <xf numFmtId="0" fontId="20" fillId="0" borderId="13" xfId="34" applyFont="1" applyBorder="1" applyAlignment="1">
      <alignment horizontal="center" vertical="center"/>
      <protection/>
    </xf>
    <xf numFmtId="0" fontId="20" fillId="0" borderId="14" xfId="34" applyFont="1" applyBorder="1" applyAlignment="1">
      <alignment horizontal="center" vertical="center"/>
      <protection/>
    </xf>
    <xf numFmtId="0" fontId="20" fillId="0" borderId="15" xfId="34" applyFont="1" applyBorder="1" applyAlignment="1">
      <alignment horizontal="center" vertical="center"/>
      <protection/>
    </xf>
    <xf numFmtId="0" fontId="17" fillId="0" borderId="23" xfId="34" applyFont="1" applyBorder="1">
      <alignment/>
      <protection/>
    </xf>
    <xf numFmtId="0" fontId="17" fillId="0" borderId="0" xfId="34" applyFont="1" applyAlignment="1">
      <alignment horizontal="centerContinuous" vertical="top"/>
      <protection/>
    </xf>
    <xf numFmtId="0" fontId="17" fillId="0" borderId="0" xfId="34" applyFont="1" applyAlignment="1">
      <alignment vertical="top"/>
      <protection/>
    </xf>
    <xf numFmtId="0" fontId="17" fillId="0" borderId="0" xfId="34" applyFont="1" applyAlignment="1">
      <alignment horizontal="centerContinuous" vertical="top" wrapText="1"/>
      <protection/>
    </xf>
    <xf numFmtId="0" fontId="10" fillId="0" borderId="0" xfId="35" applyFont="1" applyAlignment="1">
      <alignment horizontal="centerContinuous" vertical="center"/>
      <protection/>
    </xf>
    <xf numFmtId="0" fontId="13" fillId="0" borderId="0" xfId="35" applyAlignment="1">
      <alignment horizontal="centerContinuous" vertical="center"/>
      <protection/>
    </xf>
    <xf numFmtId="0" fontId="13" fillId="0" borderId="0" xfId="35">
      <alignment/>
      <protection/>
    </xf>
    <xf numFmtId="0" fontId="13" fillId="0" borderId="0" xfId="35" applyAlignment="1">
      <alignment horizontal="centerContinuous"/>
      <protection/>
    </xf>
    <xf numFmtId="0" fontId="13" fillId="0" borderId="25" xfId="35" applyBorder="1" applyAlignment="1">
      <alignment horizontal="centerContinuous"/>
      <protection/>
    </xf>
    <xf numFmtId="0" fontId="13" fillId="0" borderId="13" xfId="35" applyBorder="1" applyAlignment="1">
      <alignment horizontal="center" vertical="center"/>
      <protection/>
    </xf>
    <xf numFmtId="0" fontId="13" fillId="0" borderId="14" xfId="35" applyBorder="1" applyAlignment="1">
      <alignment horizontal="center" vertical="center"/>
      <protection/>
    </xf>
    <xf numFmtId="0" fontId="13" fillId="0" borderId="15" xfId="35" applyBorder="1" applyAlignment="1">
      <alignment horizontal="center" vertical="center"/>
      <protection/>
    </xf>
    <xf numFmtId="0" fontId="13" fillId="0" borderId="0" xfId="35" applyAlignment="1">
      <alignment horizontal="center" vertical="center"/>
      <protection/>
    </xf>
    <xf numFmtId="0" fontId="13" fillId="0" borderId="0" xfId="35" applyBorder="1" applyAlignment="1">
      <alignment horizontal="center" vertical="center"/>
      <protection/>
    </xf>
    <xf numFmtId="0" fontId="13" fillId="0" borderId="13" xfId="35" applyFont="1" applyBorder="1" applyAlignment="1">
      <alignment horizontal="centerContinuous" vertical="center"/>
      <protection/>
    </xf>
    <xf numFmtId="0" fontId="13" fillId="0" borderId="15" xfId="35" applyFont="1" applyBorder="1" applyAlignment="1">
      <alignment horizontal="centerContinuous" vertical="center"/>
      <protection/>
    </xf>
    <xf numFmtId="0" fontId="13" fillId="0" borderId="14" xfId="35" applyFont="1" applyBorder="1" applyAlignment="1">
      <alignment horizontal="centerContinuous" vertical="center"/>
      <protection/>
    </xf>
    <xf numFmtId="0" fontId="13" fillId="0" borderId="15" xfId="35" applyFont="1" applyBorder="1" applyAlignment="1">
      <alignment horizontal="center" vertical="center"/>
      <protection/>
    </xf>
    <xf numFmtId="0" fontId="13" fillId="0" borderId="23" xfId="35" applyBorder="1">
      <alignment/>
      <protection/>
    </xf>
    <xf numFmtId="0" fontId="13" fillId="0" borderId="0" xfId="35" applyAlignment="1">
      <alignment horizontal="centerContinuous" vertical="top"/>
      <protection/>
    </xf>
    <xf numFmtId="0" fontId="13" fillId="0" borderId="0" xfId="35" applyAlignment="1">
      <alignment vertical="top"/>
      <protection/>
    </xf>
    <xf numFmtId="0" fontId="13" fillId="0" borderId="0" xfId="35" applyAlignment="1">
      <alignment horizontal="centerContinuous" vertical="top" wrapText="1"/>
      <protection/>
    </xf>
    <xf numFmtId="0" fontId="17" fillId="0" borderId="0" xfId="36" applyFont="1">
      <alignment/>
      <protection/>
    </xf>
    <xf numFmtId="1" fontId="17" fillId="0" borderId="13" xfId="36" applyNumberFormat="1" applyFont="1" applyBorder="1" applyAlignment="1">
      <alignment horizontal="center" vertical="center"/>
      <protection/>
    </xf>
    <xf numFmtId="1" fontId="17" fillId="0" borderId="15" xfId="36" applyNumberFormat="1" applyFont="1" applyBorder="1" applyAlignment="1">
      <alignment horizontal="centerContinuous" vertical="center"/>
      <protection/>
    </xf>
    <xf numFmtId="0" fontId="17" fillId="0" borderId="0" xfId="36" applyFont="1" applyAlignment="1">
      <alignment horizontal="centerContinuous"/>
      <protection/>
    </xf>
    <xf numFmtId="0" fontId="17" fillId="0" borderId="0" xfId="36" applyFont="1" applyBorder="1" applyAlignment="1">
      <alignment horizontal="centerContinuous"/>
      <protection/>
    </xf>
    <xf numFmtId="0" fontId="17" fillId="0" borderId="25" xfId="36" applyFont="1" applyBorder="1" applyAlignment="1">
      <alignment horizontal="centerContinuous"/>
      <protection/>
    </xf>
    <xf numFmtId="0" fontId="17" fillId="0" borderId="13" xfId="36" applyFont="1" applyBorder="1">
      <alignment/>
      <protection/>
    </xf>
    <xf numFmtId="0" fontId="17" fillId="0" borderId="14" xfId="36" applyFont="1" applyBorder="1">
      <alignment/>
      <protection/>
    </xf>
    <xf numFmtId="0" fontId="17" fillId="0" borderId="15" xfId="36" applyFont="1" applyBorder="1">
      <alignment/>
      <protection/>
    </xf>
    <xf numFmtId="0" fontId="20" fillId="0" borderId="13" xfId="36" applyFont="1" applyBorder="1" applyAlignment="1">
      <alignment horizontal="centerContinuous" vertical="center"/>
      <protection/>
    </xf>
    <xf numFmtId="0" fontId="20" fillId="0" borderId="15" xfId="36" applyFont="1" applyBorder="1" applyAlignment="1">
      <alignment horizontal="centerContinuous" vertical="center"/>
      <protection/>
    </xf>
    <xf numFmtId="0" fontId="20" fillId="0" borderId="13" xfId="36" applyFont="1" applyBorder="1" applyAlignment="1">
      <alignment horizontal="center" vertical="center"/>
      <protection/>
    </xf>
    <xf numFmtId="0" fontId="20" fillId="0" borderId="14" xfId="36" applyFont="1" applyBorder="1" applyAlignment="1">
      <alignment horizontal="center" vertical="center"/>
      <protection/>
    </xf>
    <xf numFmtId="0" fontId="20" fillId="0" borderId="15" xfId="36" applyFont="1" applyBorder="1" applyAlignment="1">
      <alignment horizontal="center" vertical="center"/>
      <protection/>
    </xf>
    <xf numFmtId="0" fontId="17" fillId="0" borderId="23" xfId="36" applyFont="1" applyBorder="1">
      <alignment/>
      <protection/>
    </xf>
    <xf numFmtId="0" fontId="17" fillId="0" borderId="0" xfId="36" applyFont="1" applyAlignment="1">
      <alignment vertical="top"/>
      <protection/>
    </xf>
    <xf numFmtId="0" fontId="17" fillId="0" borderId="0" xfId="36" applyFont="1" applyAlignment="1">
      <alignment horizontal="centerContinuous" vertical="top"/>
      <protection/>
    </xf>
    <xf numFmtId="0" fontId="17" fillId="0" borderId="9" xfId="36" applyFont="1" applyBorder="1" applyAlignment="1">
      <alignment horizontal="centerContinuous" vertical="center"/>
      <protection/>
    </xf>
    <xf numFmtId="0" fontId="17" fillId="0" borderId="10" xfId="36" applyFont="1" applyBorder="1" applyAlignment="1">
      <alignment horizontal="centerContinuous" vertical="center"/>
      <protection/>
    </xf>
    <xf numFmtId="0" fontId="17" fillId="0" borderId="11" xfId="36" applyFont="1" applyBorder="1" applyAlignment="1">
      <alignment horizontal="centerContinuous" vertical="center"/>
      <protection/>
    </xf>
    <xf numFmtId="0" fontId="17" fillId="0" borderId="12" xfId="36" applyFont="1" applyBorder="1">
      <alignment/>
      <protection/>
    </xf>
    <xf numFmtId="0" fontId="17" fillId="0" borderId="0" xfId="36" applyFont="1" applyBorder="1">
      <alignment/>
      <protection/>
    </xf>
    <xf numFmtId="0" fontId="17" fillId="0" borderId="18" xfId="36" applyFont="1" applyBorder="1">
      <alignment/>
      <protection/>
    </xf>
    <xf numFmtId="0" fontId="17" fillId="0" borderId="26" xfId="36" applyFont="1" applyBorder="1" applyAlignment="1">
      <alignment horizontal="centerContinuous" vertical="center"/>
      <protection/>
    </xf>
    <xf numFmtId="0" fontId="17" fillId="0" borderId="27" xfId="36" applyFont="1" applyBorder="1" applyAlignment="1">
      <alignment horizontal="centerContinuous" vertical="center"/>
      <protection/>
    </xf>
    <xf numFmtId="0" fontId="17" fillId="0" borderId="28" xfId="36" applyFont="1" applyBorder="1" applyAlignment="1">
      <alignment horizontal="centerContinuous" vertical="center"/>
      <protection/>
    </xf>
    <xf numFmtId="0" fontId="17" fillId="0" borderId="26" xfId="36" applyFont="1" applyBorder="1" applyAlignment="1" quotePrefix="1">
      <alignment horizontal="centerContinuous" vertical="center"/>
      <protection/>
    </xf>
    <xf numFmtId="0" fontId="20" fillId="0" borderId="26" xfId="36" applyFont="1" applyBorder="1" applyAlignment="1" quotePrefix="1">
      <alignment horizontal="centerContinuous" vertical="center"/>
      <protection/>
    </xf>
    <xf numFmtId="0" fontId="20" fillId="0" borderId="28" xfId="36" applyFont="1" applyBorder="1" applyAlignment="1">
      <alignment horizontal="centerContinuous" vertical="center"/>
      <protection/>
    </xf>
    <xf numFmtId="0" fontId="20" fillId="0" borderId="0" xfId="36" applyFont="1">
      <alignment/>
      <protection/>
    </xf>
    <xf numFmtId="184" fontId="17" fillId="0" borderId="0" xfId="36" applyNumberFormat="1" applyFont="1">
      <alignment/>
      <protection/>
    </xf>
    <xf numFmtId="0" fontId="23" fillId="0" borderId="0" xfId="37" applyFont="1">
      <alignment/>
      <protection/>
    </xf>
    <xf numFmtId="0" fontId="23" fillId="0" borderId="0" xfId="37" applyFont="1" applyBorder="1">
      <alignment/>
      <protection/>
    </xf>
    <xf numFmtId="0" fontId="23" fillId="0" borderId="0" xfId="37" applyFont="1" applyBorder="1" applyAlignment="1">
      <alignment horizontal="centerContinuous"/>
      <protection/>
    </xf>
    <xf numFmtId="0" fontId="36" fillId="0" borderId="0" xfId="37" applyFont="1" applyAlignment="1">
      <alignment horizontal="centerContinuous" vertical="center"/>
      <protection/>
    </xf>
    <xf numFmtId="0" fontId="37" fillId="0" borderId="0" xfId="37" applyFont="1" applyAlignment="1">
      <alignment horizontal="centerContinuous" vertical="center"/>
      <protection/>
    </xf>
    <xf numFmtId="0" fontId="37" fillId="0" borderId="0" xfId="37" applyFont="1">
      <alignment/>
      <protection/>
    </xf>
    <xf numFmtId="0" fontId="23" fillId="0" borderId="25" xfId="37" applyFont="1" applyBorder="1" applyAlignment="1">
      <alignment horizontal="centerContinuous"/>
      <protection/>
    </xf>
    <xf numFmtId="0" fontId="23" fillId="0" borderId="13" xfId="37" applyFont="1" applyBorder="1">
      <alignment/>
      <protection/>
    </xf>
    <xf numFmtId="0" fontId="23" fillId="0" borderId="14" xfId="37" applyFont="1" applyBorder="1">
      <alignment/>
      <protection/>
    </xf>
    <xf numFmtId="0" fontId="23" fillId="0" borderId="15" xfId="37" applyFont="1" applyBorder="1">
      <alignment/>
      <protection/>
    </xf>
    <xf numFmtId="0" fontId="23" fillId="0" borderId="13" xfId="37" applyFont="1" applyBorder="1" applyAlignment="1">
      <alignment horizontal="centerContinuous" vertical="center"/>
      <protection/>
    </xf>
    <xf numFmtId="0" fontId="23" fillId="0" borderId="15" xfId="37" applyFont="1" applyBorder="1" applyAlignment="1">
      <alignment horizontal="centerContinuous" vertical="center"/>
      <protection/>
    </xf>
    <xf numFmtId="0" fontId="28" fillId="0" borderId="13" xfId="37" applyFont="1" applyBorder="1" applyAlignment="1">
      <alignment horizontal="center" vertical="center"/>
      <protection/>
    </xf>
    <xf numFmtId="0" fontId="28" fillId="0" borderId="14" xfId="37" applyFont="1" applyBorder="1" applyAlignment="1">
      <alignment horizontal="center" vertical="center"/>
      <protection/>
    </xf>
    <xf numFmtId="0" fontId="28" fillId="0" borderId="15" xfId="37" applyFont="1" applyBorder="1" applyAlignment="1">
      <alignment horizontal="center" vertical="center"/>
      <protection/>
    </xf>
    <xf numFmtId="0" fontId="23" fillId="0" borderId="23" xfId="37" applyFont="1" applyBorder="1">
      <alignment/>
      <protection/>
    </xf>
    <xf numFmtId="0" fontId="23" fillId="0" borderId="0" xfId="37" applyFont="1" applyAlignment="1">
      <alignment horizontal="centerContinuous" vertical="top"/>
      <protection/>
    </xf>
    <xf numFmtId="0" fontId="23" fillId="0" borderId="0" xfId="37" applyFont="1" applyAlignment="1">
      <alignment vertical="top"/>
      <protection/>
    </xf>
    <xf numFmtId="0" fontId="23" fillId="0" borderId="0" xfId="37" applyFont="1" applyAlignment="1">
      <alignment horizontal="centerContinuous" vertical="top" wrapText="1"/>
      <protection/>
    </xf>
    <xf numFmtId="0" fontId="23" fillId="0" borderId="10" xfId="37" applyFont="1" applyBorder="1" applyAlignment="1">
      <alignment vertical="center"/>
      <protection/>
    </xf>
    <xf numFmtId="0" fontId="23" fillId="0" borderId="11" xfId="37" applyFont="1" applyBorder="1" applyAlignment="1">
      <alignment vertical="center"/>
      <protection/>
    </xf>
    <xf numFmtId="0" fontId="23" fillId="0" borderId="10" xfId="37" applyFont="1" applyBorder="1" applyAlignment="1">
      <alignment vertical="center" wrapText="1"/>
      <protection/>
    </xf>
    <xf numFmtId="0" fontId="23" fillId="0" borderId="10" xfId="37" applyFont="1" applyBorder="1" applyAlignment="1">
      <alignment horizontal="centerContinuous" vertical="center" wrapText="1"/>
      <protection/>
    </xf>
    <xf numFmtId="0" fontId="23" fillId="0" borderId="10" xfId="37" applyFont="1" applyBorder="1" applyAlignment="1">
      <alignment horizontal="centerContinuous" vertical="center"/>
      <protection/>
    </xf>
    <xf numFmtId="0" fontId="23" fillId="0" borderId="11" xfId="37" applyFont="1" applyBorder="1" applyAlignment="1">
      <alignment horizontal="centerContinuous" vertical="center"/>
      <protection/>
    </xf>
    <xf numFmtId="0" fontId="23" fillId="0" borderId="11" xfId="37" applyFont="1" applyBorder="1">
      <alignment/>
      <protection/>
    </xf>
    <xf numFmtId="0" fontId="23" fillId="0" borderId="10" xfId="37" applyFont="1" applyBorder="1">
      <alignment/>
      <protection/>
    </xf>
    <xf numFmtId="0" fontId="23" fillId="0" borderId="0" xfId="37" applyFont="1" applyAlignment="1">
      <alignment horizontal="center" vertical="center"/>
      <protection/>
    </xf>
    <xf numFmtId="0" fontId="23" fillId="0" borderId="26" xfId="37" applyFont="1" applyBorder="1" applyAlignment="1">
      <alignment horizontal="center" vertical="center"/>
      <protection/>
    </xf>
    <xf numFmtId="0" fontId="23" fillId="0" borderId="26" xfId="37" applyFont="1" applyBorder="1" applyAlignment="1">
      <alignment horizontal="center"/>
      <protection/>
    </xf>
    <xf numFmtId="0" fontId="23" fillId="0" borderId="29" xfId="37" applyFont="1" applyBorder="1" applyAlignment="1">
      <alignment horizontal="center"/>
      <protection/>
    </xf>
    <xf numFmtId="0" fontId="23" fillId="0" borderId="0" xfId="37" applyFont="1" applyBorder="1" applyAlignment="1">
      <alignment vertical="center"/>
      <protection/>
    </xf>
    <xf numFmtId="0" fontId="23" fillId="0" borderId="29" xfId="37" applyFont="1" applyBorder="1" applyAlignment="1">
      <alignment horizontal="center" vertical="center"/>
      <protection/>
    </xf>
    <xf numFmtId="0" fontId="23" fillId="0" borderId="0" xfId="37" applyFont="1" applyAlignment="1">
      <alignment vertical="center"/>
      <protection/>
    </xf>
    <xf numFmtId="0" fontId="23" fillId="0" borderId="19" xfId="37" applyFont="1" applyBorder="1" applyAlignment="1">
      <alignment horizontal="centerContinuous" vertical="center"/>
      <protection/>
    </xf>
    <xf numFmtId="0" fontId="23" fillId="0" borderId="20" xfId="37" applyFont="1" applyBorder="1" applyAlignment="1">
      <alignment horizontal="centerContinuous" vertical="center"/>
      <protection/>
    </xf>
    <xf numFmtId="0" fontId="23" fillId="0" borderId="27" xfId="37" applyFont="1" applyBorder="1" applyAlignment="1">
      <alignment horizontal="centerContinuous" vertical="center"/>
      <protection/>
    </xf>
    <xf numFmtId="0" fontId="23" fillId="0" borderId="28" xfId="37" applyFont="1" applyBorder="1" applyAlignment="1">
      <alignment horizontal="centerContinuous" vertical="center"/>
      <protection/>
    </xf>
    <xf numFmtId="0" fontId="23" fillId="0" borderId="37" xfId="37" applyFont="1" applyBorder="1" applyAlignment="1" quotePrefix="1">
      <alignment horizontal="center" vertical="center"/>
      <protection/>
    </xf>
    <xf numFmtId="0" fontId="28" fillId="0" borderId="37" xfId="37" applyFont="1" applyBorder="1" applyAlignment="1" quotePrefix="1">
      <alignment horizontal="center" vertical="center"/>
      <protection/>
    </xf>
    <xf numFmtId="3" fontId="23" fillId="3" borderId="20" xfId="37" applyNumberFormat="1" applyFont="1" applyFill="1" applyBorder="1" applyAlignment="1">
      <alignment horizontal="right"/>
      <protection/>
    </xf>
    <xf numFmtId="3" fontId="23" fillId="3" borderId="21" xfId="37" applyNumberFormat="1" applyFont="1" applyFill="1" applyBorder="1" applyAlignment="1">
      <alignment horizontal="right"/>
      <protection/>
    </xf>
    <xf numFmtId="184" fontId="23" fillId="0" borderId="0" xfId="37" applyNumberFormat="1" applyFont="1">
      <alignment/>
      <protection/>
    </xf>
    <xf numFmtId="0" fontId="4" fillId="0" borderId="0" xfId="38" applyFont="1">
      <alignment/>
      <protection/>
    </xf>
    <xf numFmtId="0" fontId="4" fillId="0" borderId="0" xfId="38" applyFont="1" applyBorder="1">
      <alignment/>
      <protection/>
    </xf>
    <xf numFmtId="1" fontId="4" fillId="0" borderId="0" xfId="38" applyNumberFormat="1" applyFont="1" applyBorder="1" applyAlignment="1">
      <alignment horizontal="centerContinuous" vertical="center"/>
      <protection/>
    </xf>
    <xf numFmtId="0" fontId="4" fillId="0" borderId="0" xfId="38" applyFont="1" applyBorder="1" applyAlignment="1">
      <alignment horizontal="centerContinuous"/>
      <protection/>
    </xf>
    <xf numFmtId="0" fontId="4" fillId="0" borderId="13" xfId="38" applyFont="1" applyBorder="1" applyAlignment="1">
      <alignment horizontal="centerContinuous" vertical="center"/>
      <protection/>
    </xf>
    <xf numFmtId="0" fontId="4" fillId="0" borderId="15" xfId="38" applyFont="1" applyBorder="1" applyAlignment="1">
      <alignment horizontal="centerContinuous" vertical="center"/>
      <protection/>
    </xf>
    <xf numFmtId="0" fontId="8" fillId="0" borderId="13" xfId="38" applyFont="1" applyBorder="1" applyAlignment="1">
      <alignment horizontal="center" vertical="center"/>
      <protection/>
    </xf>
    <xf numFmtId="0" fontId="8" fillId="0" borderId="14" xfId="38" applyFont="1" applyBorder="1" applyAlignment="1">
      <alignment horizontal="center" vertical="center"/>
      <protection/>
    </xf>
    <xf numFmtId="0" fontId="8" fillId="0" borderId="15" xfId="38" applyFont="1" applyBorder="1" applyAlignment="1">
      <alignment horizontal="center" vertical="center"/>
      <protection/>
    </xf>
    <xf numFmtId="0" fontId="4" fillId="0" borderId="23" xfId="38" applyFont="1" applyBorder="1">
      <alignment/>
      <protection/>
    </xf>
    <xf numFmtId="0" fontId="4" fillId="0" borderId="0" xfId="38" applyFont="1" applyAlignment="1">
      <alignment horizontal="centerContinuous" vertical="top"/>
      <protection/>
    </xf>
    <xf numFmtId="0" fontId="4" fillId="0" borderId="13" xfId="38" applyFont="1" applyBorder="1">
      <alignment/>
      <protection/>
    </xf>
    <xf numFmtId="0" fontId="4" fillId="0" borderId="14" xfId="38" applyFont="1" applyBorder="1">
      <alignment/>
      <protection/>
    </xf>
    <xf numFmtId="0" fontId="4" fillId="0" borderId="15" xfId="38" applyFont="1" applyBorder="1">
      <alignment/>
      <protection/>
    </xf>
    <xf numFmtId="0" fontId="4" fillId="0" borderId="39" xfId="38" applyFont="1" applyBorder="1">
      <alignment/>
      <protection/>
    </xf>
    <xf numFmtId="0" fontId="4" fillId="0" borderId="4" xfId="38" applyFont="1" applyBorder="1">
      <alignment/>
      <protection/>
    </xf>
    <xf numFmtId="0" fontId="16" fillId="0" borderId="0" xfId="38" applyFont="1" applyAlignment="1">
      <alignment vertical="top"/>
      <protection/>
    </xf>
    <xf numFmtId="0" fontId="16" fillId="0" borderId="0" xfId="38" applyFont="1">
      <alignment/>
      <protection/>
    </xf>
    <xf numFmtId="0" fontId="16" fillId="0" borderId="0" xfId="38" applyFont="1" applyBorder="1">
      <alignment/>
      <protection/>
    </xf>
    <xf numFmtId="0" fontId="16" fillId="0" borderId="0" xfId="38" applyFont="1" applyBorder="1" applyAlignment="1">
      <alignment horizontal="centerContinuous" vertical="top"/>
      <protection/>
    </xf>
    <xf numFmtId="0" fontId="4" fillId="0" borderId="0" xfId="38" applyAlignment="1">
      <alignment horizontal="center" vertical="center" wrapText="1"/>
      <protection/>
    </xf>
    <xf numFmtId="0" fontId="4" fillId="0" borderId="0" xfId="38">
      <alignment/>
      <protection/>
    </xf>
    <xf numFmtId="0" fontId="4" fillId="0" borderId="0" xfId="39" applyFont="1">
      <alignment/>
      <protection/>
    </xf>
    <xf numFmtId="1" fontId="4" fillId="0" borderId="13" xfId="39" applyNumberFormat="1" applyFont="1" applyBorder="1" applyAlignment="1">
      <alignment horizontal="center" vertical="center"/>
      <protection/>
    </xf>
    <xf numFmtId="1" fontId="4" fillId="0" borderId="15" xfId="39" applyNumberFormat="1" applyFont="1" applyBorder="1" applyAlignment="1">
      <alignment horizontal="centerContinuous" vertical="center"/>
      <protection/>
    </xf>
    <xf numFmtId="0" fontId="4" fillId="0" borderId="0" xfId="39" applyFont="1" applyAlignment="1">
      <alignment horizontal="centerContinuous"/>
      <protection/>
    </xf>
    <xf numFmtId="0" fontId="4" fillId="0" borderId="0" xfId="39" applyFont="1" applyBorder="1" applyAlignment="1">
      <alignment horizontal="centerContinuous"/>
      <protection/>
    </xf>
    <xf numFmtId="0" fontId="4" fillId="0" borderId="25" xfId="39" applyFont="1" applyBorder="1" applyAlignment="1">
      <alignment horizontal="centerContinuous"/>
      <protection/>
    </xf>
    <xf numFmtId="0" fontId="4" fillId="0" borderId="13" xfId="39" applyFont="1" applyBorder="1">
      <alignment/>
      <protection/>
    </xf>
    <xf numFmtId="0" fontId="4" fillId="0" borderId="14" xfId="39" applyFont="1" applyBorder="1">
      <alignment/>
      <protection/>
    </xf>
    <xf numFmtId="0" fontId="4" fillId="0" borderId="15" xfId="39" applyFont="1" applyBorder="1">
      <alignment/>
      <protection/>
    </xf>
    <xf numFmtId="0" fontId="4" fillId="0" borderId="13" xfId="39" applyFont="1" applyBorder="1" applyAlignment="1">
      <alignment horizontal="centerContinuous" vertical="center"/>
      <protection/>
    </xf>
    <xf numFmtId="0" fontId="4" fillId="0" borderId="15" xfId="39" applyFont="1" applyBorder="1" applyAlignment="1">
      <alignment horizontal="centerContinuous" vertical="center"/>
      <protection/>
    </xf>
    <xf numFmtId="0" fontId="8" fillId="0" borderId="13" xfId="39" applyFont="1" applyBorder="1" applyAlignment="1">
      <alignment horizontal="center" vertical="center"/>
      <protection/>
    </xf>
    <xf numFmtId="0" fontId="8" fillId="0" borderId="14" xfId="39" applyFont="1" applyBorder="1" applyAlignment="1">
      <alignment horizontal="center" vertical="center"/>
      <protection/>
    </xf>
    <xf numFmtId="0" fontId="8" fillId="0" borderId="15" xfId="39" applyFont="1" applyBorder="1" applyAlignment="1">
      <alignment horizontal="center" vertical="center"/>
      <protection/>
    </xf>
    <xf numFmtId="0" fontId="4" fillId="0" borderId="23" xfId="39" applyFont="1" applyBorder="1">
      <alignment/>
      <protection/>
    </xf>
    <xf numFmtId="0" fontId="4" fillId="0" borderId="0" xfId="39" applyFont="1" applyAlignment="1">
      <alignment vertical="top"/>
      <protection/>
    </xf>
    <xf numFmtId="0" fontId="4" fillId="0" borderId="0" xfId="39" applyFont="1" applyAlignment="1">
      <alignment horizontal="centerContinuous" vertical="top" wrapText="1"/>
      <protection/>
    </xf>
    <xf numFmtId="0" fontId="4" fillId="0" borderId="0" xfId="39" applyFont="1" applyAlignment="1">
      <alignment horizontal="centerContinuous" vertical="top"/>
      <protection/>
    </xf>
    <xf numFmtId="0" fontId="4" fillId="0" borderId="0" xfId="39" applyFont="1" applyAlignment="1">
      <alignment horizontal="left"/>
      <protection/>
    </xf>
    <xf numFmtId="0" fontId="4" fillId="0" borderId="0" xfId="39" applyAlignment="1">
      <alignment horizontal="center" vertical="center" wrapText="1"/>
      <protection/>
    </xf>
    <xf numFmtId="0" fontId="4" fillId="0" borderId="0" xfId="39">
      <alignment/>
      <protection/>
    </xf>
    <xf numFmtId="0" fontId="4" fillId="0" borderId="0" xfId="39" applyAlignment="1">
      <alignment/>
      <protection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1" fillId="0" borderId="29" xfId="19" applyFont="1" applyBorder="1" applyAlignment="1">
      <alignment horizontal="center"/>
      <protection/>
    </xf>
    <xf numFmtId="3" fontId="11" fillId="0" borderId="29" xfId="19" applyNumberFormat="1" applyFont="1" applyBorder="1" applyAlignment="1" quotePrefix="1">
      <alignment horizontal="right"/>
      <protection/>
    </xf>
    <xf numFmtId="3" fontId="11" fillId="0" borderId="29" xfId="19" applyNumberFormat="1" applyFont="1" applyBorder="1" applyAlignment="1">
      <alignment horizontal="right"/>
      <protection/>
    </xf>
    <xf numFmtId="0" fontId="11" fillId="3" borderId="29" xfId="19" applyFont="1" applyFill="1" applyBorder="1" applyAlignment="1">
      <alignment horizontal="center"/>
      <protection/>
    </xf>
    <xf numFmtId="3" fontId="11" fillId="3" borderId="29" xfId="19" applyNumberFormat="1" applyFont="1" applyFill="1" applyBorder="1" applyAlignment="1">
      <alignment horizontal="right"/>
      <protection/>
    </xf>
    <xf numFmtId="0" fontId="12" fillId="0" borderId="29" xfId="19" applyFont="1" applyBorder="1" applyAlignment="1" quotePrefix="1">
      <alignment horizontal="left" vertical="top" wrapText="1"/>
      <protection/>
    </xf>
    <xf numFmtId="0" fontId="12" fillId="0" borderId="29" xfId="19" applyFont="1" applyBorder="1" applyAlignment="1">
      <alignment horizontal="left" vertical="top" wrapText="1"/>
      <protection/>
    </xf>
    <xf numFmtId="0" fontId="12" fillId="3" borderId="29" xfId="19" applyFont="1" applyFill="1" applyBorder="1" applyAlignment="1">
      <alignment horizontal="left" vertical="top" wrapText="1"/>
      <protection/>
    </xf>
    <xf numFmtId="0" fontId="11" fillId="0" borderId="26" xfId="19" applyFont="1" applyBorder="1" applyAlignment="1">
      <alignment horizontal="center" vertical="center"/>
      <protection/>
    </xf>
    <xf numFmtId="0" fontId="11" fillId="0" borderId="27" xfId="19" applyFont="1" applyBorder="1" applyAlignment="1">
      <alignment horizontal="center" vertical="center"/>
      <protection/>
    </xf>
    <xf numFmtId="0" fontId="11" fillId="0" borderId="28" xfId="19" applyFont="1" applyBorder="1" applyAlignment="1">
      <alignment horizontal="center" vertical="center"/>
      <protection/>
    </xf>
    <xf numFmtId="0" fontId="11" fillId="0" borderId="29" xfId="19" applyFont="1" applyBorder="1" applyAlignment="1">
      <alignment horizontal="center" wrapText="1"/>
      <protection/>
    </xf>
    <xf numFmtId="0" fontId="11" fillId="0" borderId="29" xfId="19" applyFont="1" applyBorder="1" applyAlignment="1">
      <alignment horizontal="center" vertical="top" wrapText="1"/>
      <protection/>
    </xf>
    <xf numFmtId="0" fontId="11" fillId="0" borderId="9" xfId="19" applyFont="1" applyBorder="1" applyAlignment="1">
      <alignment horizontal="center" vertical="center" wrapText="1"/>
      <protection/>
    </xf>
    <xf numFmtId="0" fontId="11" fillId="0" borderId="10" xfId="19" applyFont="1" applyBorder="1" applyAlignment="1">
      <alignment horizontal="center" vertical="center" wrapText="1"/>
      <protection/>
    </xf>
    <xf numFmtId="0" fontId="11" fillId="0" borderId="11" xfId="19" applyFont="1" applyBorder="1" applyAlignment="1">
      <alignment horizontal="center" vertical="center" wrapText="1"/>
      <protection/>
    </xf>
    <xf numFmtId="0" fontId="11" fillId="0" borderId="19" xfId="19" applyFont="1" applyBorder="1" applyAlignment="1">
      <alignment horizontal="center" vertical="center" wrapText="1"/>
      <protection/>
    </xf>
    <xf numFmtId="0" fontId="11" fillId="0" borderId="20" xfId="19" applyFont="1" applyBorder="1" applyAlignment="1">
      <alignment horizontal="center" vertical="center" wrapText="1"/>
      <protection/>
    </xf>
    <xf numFmtId="0" fontId="11" fillId="0" borderId="21" xfId="19" applyFont="1" applyBorder="1" applyAlignment="1">
      <alignment horizontal="center" vertical="center" wrapText="1"/>
      <protection/>
    </xf>
    <xf numFmtId="0" fontId="10" fillId="0" borderId="0" xfId="19" applyFont="1" applyAlignment="1">
      <alignment horizontal="center" vertical="center"/>
      <protection/>
    </xf>
    <xf numFmtId="0" fontId="14" fillId="0" borderId="0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vertical="top"/>
      <protection/>
    </xf>
    <xf numFmtId="0" fontId="12" fillId="0" borderId="25" xfId="19" applyFont="1" applyBorder="1" applyAlignment="1">
      <alignment horizontal="center" vertical="top"/>
      <protection/>
    </xf>
    <xf numFmtId="0" fontId="4" fillId="0" borderId="0" xfId="19" applyBorder="1" applyAlignment="1">
      <alignment horizontal="center"/>
      <protection/>
    </xf>
    <xf numFmtId="0" fontId="4" fillId="0" borderId="9" xfId="20" applyFont="1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4" fillId="0" borderId="21" xfId="20" applyFont="1" applyBorder="1" applyAlignment="1">
      <alignment horizontal="center" vertical="center"/>
      <protection/>
    </xf>
    <xf numFmtId="0" fontId="15" fillId="0" borderId="0" xfId="20" applyFont="1" applyAlignment="1">
      <alignment horizontal="center" vertical="center"/>
      <protection/>
    </xf>
    <xf numFmtId="0" fontId="4" fillId="0" borderId="26" xfId="20" applyFont="1" applyBorder="1" applyAlignment="1">
      <alignment horizontal="left" vertical="center"/>
      <protection/>
    </xf>
    <xf numFmtId="0" fontId="13" fillId="0" borderId="27" xfId="20" applyFont="1" applyBorder="1">
      <alignment/>
      <protection/>
    </xf>
    <xf numFmtId="0" fontId="13" fillId="0" borderId="28" xfId="20" applyFont="1" applyBorder="1">
      <alignment/>
      <protection/>
    </xf>
    <xf numFmtId="3" fontId="4" fillId="0" borderId="26" xfId="20" applyNumberFormat="1" applyFont="1" applyBorder="1" applyAlignment="1">
      <alignment horizontal="right"/>
      <protection/>
    </xf>
    <xf numFmtId="3" fontId="4" fillId="0" borderId="27" xfId="20" applyNumberFormat="1" applyFont="1" applyBorder="1" applyAlignment="1">
      <alignment horizontal="right"/>
      <protection/>
    </xf>
    <xf numFmtId="3" fontId="4" fillId="0" borderId="28" xfId="20" applyNumberFormat="1" applyFont="1" applyBorder="1" applyAlignment="1">
      <alignment horizontal="right"/>
      <protection/>
    </xf>
    <xf numFmtId="0" fontId="8" fillId="0" borderId="26" xfId="20" applyFont="1" applyBorder="1" applyAlignment="1">
      <alignment horizontal="left" vertical="center" wrapText="1"/>
      <protection/>
    </xf>
    <xf numFmtId="0" fontId="8" fillId="0" borderId="27" xfId="20" applyFont="1" applyBorder="1" applyAlignment="1">
      <alignment horizontal="left" vertical="center" wrapText="1"/>
      <protection/>
    </xf>
    <xf numFmtId="0" fontId="8" fillId="0" borderId="28" xfId="20" applyFont="1" applyBorder="1" applyAlignment="1">
      <alignment horizontal="left" vertical="center" wrapText="1"/>
      <protection/>
    </xf>
    <xf numFmtId="0" fontId="4" fillId="0" borderId="27" xfId="20" applyFont="1" applyBorder="1" applyAlignment="1">
      <alignment horizontal="left" vertical="center"/>
      <protection/>
    </xf>
    <xf numFmtId="0" fontId="4" fillId="0" borderId="28" xfId="20" applyFont="1" applyBorder="1" applyAlignment="1">
      <alignment horizontal="left" vertical="center"/>
      <protection/>
    </xf>
    <xf numFmtId="0" fontId="8" fillId="0" borderId="26" xfId="20" applyFont="1" applyBorder="1" applyAlignment="1" quotePrefix="1">
      <alignment horizontal="center" vertical="center"/>
      <protection/>
    </xf>
    <xf numFmtId="0" fontId="8" fillId="0" borderId="28" xfId="20" applyFont="1" applyBorder="1" applyAlignment="1" quotePrefix="1">
      <alignment horizontal="center" vertical="center"/>
      <protection/>
    </xf>
    <xf numFmtId="0" fontId="4" fillId="0" borderId="26" xfId="20" applyFont="1" applyBorder="1" applyAlignment="1" quotePrefix="1">
      <alignment horizontal="center" vertical="center"/>
      <protection/>
    </xf>
    <xf numFmtId="0" fontId="4" fillId="0" borderId="28" xfId="20" applyFont="1" applyBorder="1" applyAlignment="1" quotePrefix="1">
      <alignment horizontal="center" vertical="center"/>
      <protection/>
    </xf>
    <xf numFmtId="0" fontId="4" fillId="0" borderId="26" xfId="20" applyFont="1" applyBorder="1" applyAlignment="1">
      <alignment horizontal="left" vertical="center" wrapText="1"/>
      <protection/>
    </xf>
    <xf numFmtId="0" fontId="13" fillId="0" borderId="27" xfId="20" applyFont="1" applyBorder="1" applyAlignment="1">
      <alignment horizontal="left" vertical="center" wrapText="1"/>
      <protection/>
    </xf>
    <xf numFmtId="0" fontId="13" fillId="0" borderId="28" xfId="20" applyFont="1" applyBorder="1" applyAlignment="1">
      <alignment horizontal="left" vertical="center" wrapText="1"/>
      <protection/>
    </xf>
    <xf numFmtId="0" fontId="8" fillId="0" borderId="26" xfId="20" applyFont="1" applyBorder="1" applyAlignment="1">
      <alignment horizontal="left" vertical="center"/>
      <protection/>
    </xf>
    <xf numFmtId="0" fontId="8" fillId="0" borderId="27" xfId="20" applyFont="1" applyBorder="1" applyAlignment="1">
      <alignment horizontal="left" vertical="center"/>
      <protection/>
    </xf>
    <xf numFmtId="0" fontId="8" fillId="0" borderId="28" xfId="20" applyFont="1" applyBorder="1" applyAlignment="1">
      <alignment horizontal="left" vertical="center"/>
      <protection/>
    </xf>
    <xf numFmtId="0" fontId="8" fillId="0" borderId="29" xfId="20" applyFont="1" applyBorder="1" applyAlignment="1">
      <alignment horizontal="left" vertical="center" wrapText="1"/>
      <protection/>
    </xf>
    <xf numFmtId="3" fontId="4" fillId="3" borderId="26" xfId="20" applyNumberFormat="1" applyFont="1" applyFill="1" applyBorder="1" applyAlignment="1">
      <alignment horizontal="right"/>
      <protection/>
    </xf>
    <xf numFmtId="3" fontId="4" fillId="3" borderId="27" xfId="20" applyNumberFormat="1" applyFont="1" applyFill="1" applyBorder="1" applyAlignment="1">
      <alignment horizontal="right"/>
      <protection/>
    </xf>
    <xf numFmtId="3" fontId="4" fillId="3" borderId="28" xfId="20" applyNumberFormat="1" applyFont="1" applyFill="1" applyBorder="1" applyAlignment="1">
      <alignment horizontal="right"/>
      <protection/>
    </xf>
    <xf numFmtId="3" fontId="4" fillId="0" borderId="26" xfId="20" applyNumberFormat="1" applyFont="1" applyBorder="1" applyAlignment="1" quotePrefix="1">
      <alignment horizontal="right" vertical="center"/>
      <protection/>
    </xf>
    <xf numFmtId="3" fontId="4" fillId="0" borderId="27" xfId="20" applyNumberFormat="1" applyFont="1" applyBorder="1" applyAlignment="1" quotePrefix="1">
      <alignment horizontal="right" vertical="center"/>
      <protection/>
    </xf>
    <xf numFmtId="3" fontId="4" fillId="0" borderId="28" xfId="20" applyNumberFormat="1" applyFont="1" applyBorder="1" applyAlignment="1" quotePrefix="1">
      <alignment horizontal="right" vertical="center"/>
      <protection/>
    </xf>
    <xf numFmtId="3" fontId="4" fillId="0" borderId="27" xfId="20" applyNumberFormat="1" applyFont="1" applyBorder="1" applyAlignment="1">
      <alignment horizontal="right" vertical="center"/>
      <protection/>
    </xf>
    <xf numFmtId="3" fontId="4" fillId="0" borderId="28" xfId="20" applyNumberFormat="1" applyFont="1" applyBorder="1" applyAlignment="1">
      <alignment horizontal="right" vertical="center"/>
      <protection/>
    </xf>
    <xf numFmtId="3" fontId="4" fillId="3" borderId="29" xfId="20" applyNumberFormat="1" applyFont="1" applyFill="1" applyBorder="1" applyAlignment="1">
      <alignment horizontal="right"/>
      <protection/>
    </xf>
    <xf numFmtId="0" fontId="4" fillId="0" borderId="26" xfId="20" applyFont="1" applyBorder="1" applyAlignment="1">
      <alignment horizontal="center" vertical="center"/>
      <protection/>
    </xf>
    <xf numFmtId="0" fontId="4" fillId="0" borderId="27" xfId="20" applyFont="1" applyBorder="1" applyAlignment="1">
      <alignment horizontal="center" vertical="center"/>
      <protection/>
    </xf>
    <xf numFmtId="0" fontId="4" fillId="0" borderId="28" xfId="20" applyFont="1" applyBorder="1" applyAlignment="1">
      <alignment horizontal="center" vertical="center"/>
      <protection/>
    </xf>
    <xf numFmtId="0" fontId="9" fillId="0" borderId="40" xfId="20" applyFont="1" applyBorder="1" applyAlignment="1">
      <alignment horizontal="center"/>
      <protection/>
    </xf>
    <xf numFmtId="0" fontId="20" fillId="0" borderId="26" xfId="21" applyFont="1" applyBorder="1" applyAlignment="1">
      <alignment horizontal="left" vertical="center" wrapText="1"/>
      <protection/>
    </xf>
    <xf numFmtId="0" fontId="20" fillId="0" borderId="27" xfId="21" applyFont="1" applyBorder="1" applyAlignment="1">
      <alignment horizontal="left" vertical="center" wrapText="1"/>
      <protection/>
    </xf>
    <xf numFmtId="0" fontId="20" fillId="0" borderId="28" xfId="21" applyFont="1" applyBorder="1" applyAlignment="1">
      <alignment horizontal="left" vertical="center" wrapText="1"/>
      <protection/>
    </xf>
    <xf numFmtId="0" fontId="17" fillId="0" borderId="26" xfId="21" applyFont="1" applyBorder="1" applyAlignment="1">
      <alignment horizontal="left" vertical="center" wrapText="1"/>
      <protection/>
    </xf>
    <xf numFmtId="0" fontId="17" fillId="0" borderId="27" xfId="21" applyFont="1" applyBorder="1" applyAlignment="1">
      <alignment horizontal="left" vertical="center" wrapText="1"/>
      <protection/>
    </xf>
    <xf numFmtId="0" fontId="17" fillId="0" borderId="28" xfId="21" applyFont="1" applyBorder="1" applyAlignment="1">
      <alignment horizontal="left" vertical="center" wrapText="1"/>
      <protection/>
    </xf>
    <xf numFmtId="0" fontId="17" fillId="0" borderId="26" xfId="21" applyFont="1" applyBorder="1" applyAlignment="1" quotePrefix="1">
      <alignment horizontal="center" vertical="center" wrapText="1"/>
      <protection/>
    </xf>
    <xf numFmtId="0" fontId="17" fillId="0" borderId="28" xfId="21" applyFont="1" applyBorder="1" applyAlignment="1">
      <alignment horizontal="center" vertical="center" wrapText="1"/>
      <protection/>
    </xf>
    <xf numFmtId="0" fontId="18" fillId="0" borderId="0" xfId="21" applyFont="1" applyAlignment="1">
      <alignment horizontal="center" vertical="center"/>
      <protection/>
    </xf>
    <xf numFmtId="0" fontId="17" fillId="0" borderId="9" xfId="21" applyFont="1" applyBorder="1" applyAlignment="1">
      <alignment horizontal="center" vertical="center"/>
      <protection/>
    </xf>
    <xf numFmtId="0" fontId="17" fillId="0" borderId="10" xfId="21" applyFont="1" applyBorder="1" applyAlignment="1">
      <alignment horizontal="center" vertical="center"/>
      <protection/>
    </xf>
    <xf numFmtId="0" fontId="17" fillId="0" borderId="11" xfId="21" applyFont="1" applyBorder="1" applyAlignment="1">
      <alignment horizontal="center" vertical="center"/>
      <protection/>
    </xf>
    <xf numFmtId="0" fontId="17" fillId="0" borderId="19" xfId="21" applyFont="1" applyBorder="1" applyAlignment="1">
      <alignment horizontal="center" vertical="center"/>
      <protection/>
    </xf>
    <xf numFmtId="0" fontId="17" fillId="0" borderId="20" xfId="21" applyFont="1" applyBorder="1" applyAlignment="1">
      <alignment horizontal="center" vertical="center"/>
      <protection/>
    </xf>
    <xf numFmtId="0" fontId="17" fillId="0" borderId="21" xfId="21" applyFont="1" applyBorder="1" applyAlignment="1">
      <alignment horizontal="center" vertical="center"/>
      <protection/>
    </xf>
    <xf numFmtId="0" fontId="17" fillId="0" borderId="9" xfId="21" applyFont="1" applyBorder="1" applyAlignment="1">
      <alignment horizontal="center" vertical="center" wrapText="1"/>
      <protection/>
    </xf>
    <xf numFmtId="0" fontId="17" fillId="0" borderId="11" xfId="21" applyFont="1" applyBorder="1" applyAlignment="1">
      <alignment horizontal="center" vertical="center" wrapText="1"/>
      <protection/>
    </xf>
    <xf numFmtId="0" fontId="17" fillId="0" borderId="19" xfId="21" applyFont="1" applyBorder="1" applyAlignment="1">
      <alignment horizontal="center" vertical="center" wrapText="1"/>
      <protection/>
    </xf>
    <xf numFmtId="0" fontId="17" fillId="0" borderId="21" xfId="21" applyFont="1" applyBorder="1" applyAlignment="1">
      <alignment horizontal="center" vertical="center" wrapText="1"/>
      <protection/>
    </xf>
    <xf numFmtId="0" fontId="19" fillId="0" borderId="40" xfId="21" applyFont="1" applyBorder="1" applyAlignment="1">
      <alignment horizontal="center"/>
      <protection/>
    </xf>
    <xf numFmtId="3" fontId="17" fillId="0" borderId="26" xfId="21" applyNumberFormat="1" applyFont="1" applyBorder="1" applyAlignment="1">
      <alignment horizontal="right"/>
      <protection/>
    </xf>
    <xf numFmtId="3" fontId="17" fillId="0" borderId="27" xfId="21" applyNumberFormat="1" applyFont="1" applyBorder="1" applyAlignment="1">
      <alignment horizontal="right"/>
      <protection/>
    </xf>
    <xf numFmtId="3" fontId="17" fillId="0" borderId="28" xfId="21" applyNumberFormat="1" applyFont="1" applyBorder="1" applyAlignment="1">
      <alignment horizontal="right"/>
      <protection/>
    </xf>
    <xf numFmtId="0" fontId="17" fillId="0" borderId="26" xfId="21" applyFont="1" applyBorder="1" applyAlignment="1">
      <alignment horizontal="left" vertical="center"/>
      <protection/>
    </xf>
    <xf numFmtId="0" fontId="17" fillId="0" borderId="27" xfId="21" applyFont="1" applyBorder="1" applyAlignment="1">
      <alignment horizontal="left" vertical="center"/>
      <protection/>
    </xf>
    <xf numFmtId="0" fontId="17" fillId="0" borderId="28" xfId="21" applyFont="1" applyBorder="1" applyAlignment="1">
      <alignment horizontal="left" vertical="center"/>
      <protection/>
    </xf>
    <xf numFmtId="3" fontId="17" fillId="3" borderId="26" xfId="21" applyNumberFormat="1" applyFont="1" applyFill="1" applyBorder="1" applyAlignment="1">
      <alignment horizontal="right"/>
      <protection/>
    </xf>
    <xf numFmtId="3" fontId="17" fillId="3" borderId="27" xfId="21" applyNumberFormat="1" applyFont="1" applyFill="1" applyBorder="1" applyAlignment="1">
      <alignment horizontal="right"/>
      <protection/>
    </xf>
    <xf numFmtId="3" fontId="17" fillId="3" borderId="28" xfId="21" applyNumberFormat="1" applyFont="1" applyFill="1" applyBorder="1" applyAlignment="1">
      <alignment horizontal="right"/>
      <protection/>
    </xf>
    <xf numFmtId="3" fontId="17" fillId="3" borderId="19" xfId="21" applyNumberFormat="1" applyFont="1" applyFill="1" applyBorder="1" applyAlignment="1">
      <alignment horizontal="right"/>
      <protection/>
    </xf>
    <xf numFmtId="3" fontId="17" fillId="3" borderId="20" xfId="21" applyNumberFormat="1" applyFont="1" applyFill="1" applyBorder="1" applyAlignment="1">
      <alignment horizontal="right"/>
      <protection/>
    </xf>
    <xf numFmtId="3" fontId="17" fillId="3" borderId="21" xfId="21" applyNumberFormat="1" applyFont="1" applyFill="1" applyBorder="1" applyAlignment="1">
      <alignment horizontal="right"/>
      <protection/>
    </xf>
    <xf numFmtId="3" fontId="17" fillId="0" borderId="26" xfId="21" applyNumberFormat="1" applyFont="1" applyBorder="1" applyAlignment="1" quotePrefix="1">
      <alignment horizontal="right" vertical="center"/>
      <protection/>
    </xf>
    <xf numFmtId="3" fontId="17" fillId="0" borderId="27" xfId="21" applyNumberFormat="1" applyFont="1" applyBorder="1" applyAlignment="1">
      <alignment horizontal="right" vertical="center"/>
      <protection/>
    </xf>
    <xf numFmtId="3" fontId="17" fillId="0" borderId="28" xfId="21" applyNumberFormat="1" applyFont="1" applyBorder="1" applyAlignment="1">
      <alignment horizontal="right" vertical="center"/>
      <protection/>
    </xf>
    <xf numFmtId="3" fontId="17" fillId="2" borderId="26" xfId="21" applyNumberFormat="1" applyFont="1" applyFill="1" applyBorder="1" applyAlignment="1">
      <alignment horizontal="right"/>
      <protection/>
    </xf>
    <xf numFmtId="3" fontId="17" fillId="2" borderId="27" xfId="21" applyNumberFormat="1" applyFont="1" applyFill="1" applyBorder="1" applyAlignment="1">
      <alignment horizontal="right"/>
      <protection/>
    </xf>
    <xf numFmtId="3" fontId="17" fillId="2" borderId="28" xfId="21" applyNumberFormat="1" applyFont="1" applyFill="1" applyBorder="1" applyAlignment="1">
      <alignment horizontal="right"/>
      <protection/>
    </xf>
    <xf numFmtId="0" fontId="4" fillId="0" borderId="26" xfId="22" applyFont="1" applyBorder="1" applyAlignment="1">
      <alignment vertical="center"/>
      <protection/>
    </xf>
    <xf numFmtId="0" fontId="4" fillId="0" borderId="27" xfId="22" applyFont="1" applyBorder="1" applyAlignment="1">
      <alignment/>
      <protection/>
    </xf>
    <xf numFmtId="0" fontId="4" fillId="0" borderId="28" xfId="22" applyFont="1" applyBorder="1" applyAlignment="1">
      <alignment/>
      <protection/>
    </xf>
    <xf numFmtId="0" fontId="8" fillId="0" borderId="26" xfId="22" applyFont="1" applyBorder="1" applyAlignment="1">
      <alignment horizontal="left" vertical="center" wrapText="1"/>
      <protection/>
    </xf>
    <xf numFmtId="0" fontId="8" fillId="0" borderId="27" xfId="22" applyFont="1" applyBorder="1" applyAlignment="1">
      <alignment horizontal="left" vertical="center" wrapText="1"/>
      <protection/>
    </xf>
    <xf numFmtId="0" fontId="8" fillId="0" borderId="28" xfId="22" applyFont="1" applyBorder="1" applyAlignment="1">
      <alignment horizontal="left" vertical="center" wrapText="1"/>
      <protection/>
    </xf>
    <xf numFmtId="0" fontId="8" fillId="0" borderId="26" xfId="22" applyFont="1" applyBorder="1" applyAlignment="1">
      <alignment vertical="center"/>
      <protection/>
    </xf>
    <xf numFmtId="0" fontId="4" fillId="0" borderId="26" xfId="22" applyFont="1" applyBorder="1" applyAlignment="1">
      <alignment vertical="center" wrapText="1"/>
      <protection/>
    </xf>
    <xf numFmtId="0" fontId="4" fillId="0" borderId="27" xfId="22" applyFont="1" applyBorder="1" applyAlignment="1">
      <alignment wrapText="1"/>
      <protection/>
    </xf>
    <xf numFmtId="0" fontId="4" fillId="0" borderId="28" xfId="22" applyFont="1" applyBorder="1" applyAlignment="1">
      <alignment wrapText="1"/>
      <protection/>
    </xf>
    <xf numFmtId="0" fontId="8" fillId="0" borderId="26" xfId="22" applyFont="1" applyBorder="1" applyAlignment="1">
      <alignment vertical="center" wrapText="1"/>
      <protection/>
    </xf>
    <xf numFmtId="0" fontId="8" fillId="0" borderId="27" xfId="22" applyFont="1" applyBorder="1" applyAlignment="1">
      <alignment vertical="center" wrapText="1"/>
      <protection/>
    </xf>
    <xf numFmtId="0" fontId="8" fillId="0" borderId="28" xfId="22" applyFont="1" applyBorder="1" applyAlignment="1">
      <alignment vertical="center" wrapText="1"/>
      <protection/>
    </xf>
    <xf numFmtId="0" fontId="8" fillId="0" borderId="27" xfId="22" applyFont="1" applyBorder="1" applyAlignment="1">
      <alignment wrapText="1"/>
      <protection/>
    </xf>
    <xf numFmtId="0" fontId="8" fillId="0" borderId="28" xfId="22" applyFont="1" applyBorder="1" applyAlignment="1">
      <alignment wrapText="1"/>
      <protection/>
    </xf>
    <xf numFmtId="0" fontId="4" fillId="0" borderId="27" xfId="22" applyFont="1" applyBorder="1" applyAlignment="1">
      <alignment vertical="center"/>
      <protection/>
    </xf>
    <xf numFmtId="0" fontId="4" fillId="0" borderId="28" xfId="22" applyFont="1" applyBorder="1" applyAlignment="1">
      <alignment vertical="center"/>
      <protection/>
    </xf>
    <xf numFmtId="0" fontId="4" fillId="0" borderId="26" xfId="22" applyFont="1" applyBorder="1" applyAlignment="1">
      <alignment horizontal="left" vertical="center" wrapText="1"/>
      <protection/>
    </xf>
    <xf numFmtId="0" fontId="4" fillId="0" borderId="27" xfId="22" applyFont="1" applyBorder="1" applyAlignment="1">
      <alignment horizontal="left" vertical="center" wrapText="1"/>
      <protection/>
    </xf>
    <xf numFmtId="0" fontId="4" fillId="0" borderId="28" xfId="22" applyFont="1" applyBorder="1" applyAlignment="1">
      <alignment horizontal="left" vertical="center" wrapText="1"/>
      <protection/>
    </xf>
    <xf numFmtId="0" fontId="15" fillId="0" borderId="0" xfId="22" applyFont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10" xfId="22" applyFont="1" applyBorder="1" applyAlignment="1">
      <alignment horizontal="center" vertical="center"/>
      <protection/>
    </xf>
    <xf numFmtId="0" fontId="4" fillId="0" borderId="11" xfId="22" applyFont="1" applyBorder="1" applyAlignment="1">
      <alignment horizontal="center" vertical="center"/>
      <protection/>
    </xf>
    <xf numFmtId="3" fontId="4" fillId="0" borderId="26" xfId="22" applyNumberFormat="1" applyFont="1" applyBorder="1" applyAlignment="1">
      <alignment horizontal="right"/>
      <protection/>
    </xf>
    <xf numFmtId="3" fontId="4" fillId="0" borderId="27" xfId="22" applyNumberFormat="1" applyFont="1" applyBorder="1" applyAlignment="1">
      <alignment horizontal="right"/>
      <protection/>
    </xf>
    <xf numFmtId="3" fontId="4" fillId="0" borderId="28" xfId="22" applyNumberFormat="1" applyFont="1" applyBorder="1" applyAlignment="1">
      <alignment horizontal="right"/>
      <protection/>
    </xf>
    <xf numFmtId="0" fontId="16" fillId="0" borderId="40" xfId="22" applyFont="1" applyBorder="1" applyAlignment="1">
      <alignment horizontal="center"/>
      <protection/>
    </xf>
    <xf numFmtId="3" fontId="4" fillId="3" borderId="26" xfId="22" applyNumberFormat="1" applyFont="1" applyFill="1" applyBorder="1" applyAlignment="1">
      <alignment horizontal="right"/>
      <protection/>
    </xf>
    <xf numFmtId="3" fontId="4" fillId="3" borderId="27" xfId="22" applyNumberFormat="1" applyFont="1" applyFill="1" applyBorder="1" applyAlignment="1">
      <alignment horizontal="right"/>
      <protection/>
    </xf>
    <xf numFmtId="3" fontId="4" fillId="3" borderId="28" xfId="22" applyNumberFormat="1" applyFont="1" applyFill="1" applyBorder="1" applyAlignment="1">
      <alignment horizontal="right"/>
      <protection/>
    </xf>
    <xf numFmtId="0" fontId="15" fillId="0" borderId="0" xfId="23" applyFont="1" applyAlignment="1">
      <alignment horizontal="center" vertical="center"/>
      <protection/>
    </xf>
    <xf numFmtId="0" fontId="4" fillId="0" borderId="9" xfId="23" applyFont="1" applyBorder="1" applyAlignment="1">
      <alignment horizontal="center" vertical="center"/>
      <protection/>
    </xf>
    <xf numFmtId="0" fontId="4" fillId="0" borderId="10" xfId="23" applyFont="1" applyBorder="1" applyAlignment="1">
      <alignment horizontal="center" vertical="center"/>
      <protection/>
    </xf>
    <xf numFmtId="0" fontId="4" fillId="0" borderId="11" xfId="23" applyFont="1" applyBorder="1" applyAlignment="1">
      <alignment horizontal="center" vertical="center"/>
      <protection/>
    </xf>
    <xf numFmtId="0" fontId="4" fillId="0" borderId="26" xfId="23" applyFont="1" applyBorder="1" applyAlignment="1">
      <alignment horizontal="left" vertical="center" wrapText="1"/>
      <protection/>
    </xf>
    <xf numFmtId="0" fontId="4" fillId="0" borderId="27" xfId="23" applyFont="1" applyBorder="1" applyAlignment="1">
      <alignment horizontal="left" vertical="center" wrapText="1"/>
      <protection/>
    </xf>
    <xf numFmtId="0" fontId="4" fillId="0" borderId="28" xfId="23" applyFont="1" applyBorder="1" applyAlignment="1">
      <alignment horizontal="left" vertical="center" wrapText="1"/>
      <protection/>
    </xf>
    <xf numFmtId="3" fontId="4" fillId="0" borderId="26" xfId="23" applyNumberFormat="1" applyFont="1" applyBorder="1" applyAlignment="1">
      <alignment horizontal="right"/>
      <protection/>
    </xf>
    <xf numFmtId="3" fontId="4" fillId="0" borderId="27" xfId="23" applyNumberFormat="1" applyFont="1" applyBorder="1" applyAlignment="1">
      <alignment horizontal="right"/>
      <protection/>
    </xf>
    <xf numFmtId="3" fontId="4" fillId="0" borderId="28" xfId="23" applyNumberFormat="1" applyFont="1" applyBorder="1" applyAlignment="1">
      <alignment horizontal="right"/>
      <protection/>
    </xf>
    <xf numFmtId="0" fontId="9" fillId="0" borderId="40" xfId="23" applyFont="1" applyBorder="1" applyAlignment="1">
      <alignment horizontal="center"/>
      <protection/>
    </xf>
    <xf numFmtId="0" fontId="8" fillId="0" borderId="26" xfId="23" applyFont="1" applyBorder="1" applyAlignment="1">
      <alignment horizontal="left" vertical="center" wrapText="1"/>
      <protection/>
    </xf>
    <xf numFmtId="0" fontId="8" fillId="0" borderId="27" xfId="23" applyFont="1" applyBorder="1" applyAlignment="1">
      <alignment horizontal="left" vertical="center" wrapText="1"/>
      <protection/>
    </xf>
    <xf numFmtId="0" fontId="8" fillId="0" borderId="28" xfId="23" applyFont="1" applyBorder="1" applyAlignment="1">
      <alignment horizontal="left" vertical="center" wrapText="1"/>
      <protection/>
    </xf>
    <xf numFmtId="0" fontId="13" fillId="0" borderId="27" xfId="23" applyBorder="1">
      <alignment/>
      <protection/>
    </xf>
    <xf numFmtId="0" fontId="13" fillId="0" borderId="28" xfId="23" applyBorder="1">
      <alignment/>
      <protection/>
    </xf>
    <xf numFmtId="3" fontId="4" fillId="3" borderId="26" xfId="23" applyNumberFormat="1" applyFont="1" applyFill="1" applyBorder="1" applyAlignment="1">
      <alignment horizontal="right"/>
      <protection/>
    </xf>
    <xf numFmtId="3" fontId="4" fillId="3" borderId="27" xfId="23" applyNumberFormat="1" applyFont="1" applyFill="1" applyBorder="1" applyAlignment="1">
      <alignment horizontal="right"/>
      <protection/>
    </xf>
    <xf numFmtId="3" fontId="4" fillId="3" borderId="28" xfId="23" applyNumberFormat="1" applyFont="1" applyFill="1" applyBorder="1" applyAlignment="1">
      <alignment horizontal="right"/>
      <protection/>
    </xf>
    <xf numFmtId="0" fontId="9" fillId="0" borderId="40" xfId="24" applyFont="1" applyBorder="1" applyAlignment="1">
      <alignment horizontal="center"/>
      <protection/>
    </xf>
    <xf numFmtId="0" fontId="17" fillId="3" borderId="26" xfId="24" applyFont="1" applyFill="1" applyBorder="1" applyAlignment="1">
      <alignment horizontal="center"/>
      <protection/>
    </xf>
    <xf numFmtId="0" fontId="17" fillId="3" borderId="27" xfId="24" applyFont="1" applyFill="1" applyBorder="1" applyAlignment="1">
      <alignment horizontal="center"/>
      <protection/>
    </xf>
    <xf numFmtId="0" fontId="17" fillId="3" borderId="28" xfId="24" applyFont="1" applyFill="1" applyBorder="1" applyAlignment="1">
      <alignment horizontal="center"/>
      <protection/>
    </xf>
    <xf numFmtId="0" fontId="4" fillId="0" borderId="26" xfId="24" applyFont="1" applyBorder="1" applyAlignment="1" quotePrefix="1">
      <alignment horizontal="center" vertical="center"/>
      <protection/>
    </xf>
    <xf numFmtId="0" fontId="4" fillId="0" borderId="27" xfId="24" applyFont="1" applyBorder="1" applyAlignment="1" quotePrefix="1">
      <alignment horizontal="center" vertical="center"/>
      <protection/>
    </xf>
    <xf numFmtId="0" fontId="4" fillId="0" borderId="28" xfId="24" applyFont="1" applyBorder="1" applyAlignment="1" quotePrefix="1">
      <alignment horizontal="center" vertical="center"/>
      <protection/>
    </xf>
    <xf numFmtId="3" fontId="17" fillId="3" borderId="26" xfId="24" applyNumberFormat="1" applyFont="1" applyFill="1" applyBorder="1" applyAlignment="1">
      <alignment horizontal="right"/>
      <protection/>
    </xf>
    <xf numFmtId="3" fontId="17" fillId="3" borderId="27" xfId="24" applyNumberFormat="1" applyFont="1" applyFill="1" applyBorder="1" applyAlignment="1">
      <alignment horizontal="right"/>
      <protection/>
    </xf>
    <xf numFmtId="3" fontId="17" fillId="3" borderId="28" xfId="24" applyNumberFormat="1" applyFont="1" applyFill="1" applyBorder="1" applyAlignment="1">
      <alignment horizontal="right"/>
      <protection/>
    </xf>
    <xf numFmtId="3" fontId="17" fillId="0" borderId="26" xfId="24" applyNumberFormat="1" applyFont="1" applyBorder="1" applyAlignment="1">
      <alignment horizontal="right"/>
      <protection/>
    </xf>
    <xf numFmtId="3" fontId="17" fillId="0" borderId="27" xfId="24" applyNumberFormat="1" applyFont="1" applyBorder="1" applyAlignment="1">
      <alignment horizontal="right"/>
      <protection/>
    </xf>
    <xf numFmtId="3" fontId="17" fillId="0" borderId="28" xfId="24" applyNumberFormat="1" applyFont="1" applyBorder="1" applyAlignment="1">
      <alignment horizontal="right"/>
      <protection/>
    </xf>
    <xf numFmtId="0" fontId="20" fillId="0" borderId="32" xfId="24" applyFont="1" applyBorder="1" applyAlignment="1">
      <alignment vertical="center"/>
      <protection/>
    </xf>
    <xf numFmtId="0" fontId="20" fillId="0" borderId="27" xfId="24" applyFont="1" applyBorder="1" applyAlignment="1">
      <alignment vertical="center"/>
      <protection/>
    </xf>
    <xf numFmtId="0" fontId="8" fillId="0" borderId="26" xfId="24" applyFont="1" applyBorder="1" applyAlignment="1" quotePrefix="1">
      <alignment horizontal="center" vertical="center"/>
      <protection/>
    </xf>
    <xf numFmtId="0" fontId="8" fillId="0" borderId="28" xfId="24" applyFont="1" applyBorder="1" applyAlignment="1">
      <alignment horizontal="center" vertical="center"/>
      <protection/>
    </xf>
    <xf numFmtId="0" fontId="20" fillId="0" borderId="32" xfId="24" applyFont="1" applyBorder="1" applyAlignment="1">
      <alignment vertical="center"/>
      <protection/>
    </xf>
    <xf numFmtId="0" fontId="20" fillId="0" borderId="27" xfId="24" applyFont="1" applyBorder="1" applyAlignment="1">
      <alignment vertical="center"/>
      <protection/>
    </xf>
    <xf numFmtId="0" fontId="17" fillId="0" borderId="32" xfId="24" applyFont="1" applyBorder="1" applyAlignment="1">
      <alignment vertical="center"/>
      <protection/>
    </xf>
    <xf numFmtId="0" fontId="17" fillId="0" borderId="27" xfId="24" applyFont="1" applyBorder="1" applyAlignment="1">
      <alignment/>
      <protection/>
    </xf>
    <xf numFmtId="0" fontId="4" fillId="0" borderId="28" xfId="24" applyFont="1" applyBorder="1" applyAlignment="1">
      <alignment horizontal="center" vertical="center"/>
      <protection/>
    </xf>
    <xf numFmtId="0" fontId="20" fillId="0" borderId="32" xfId="24" applyFont="1" applyBorder="1" applyAlignment="1">
      <alignment vertical="center" wrapText="1"/>
      <protection/>
    </xf>
    <xf numFmtId="0" fontId="20" fillId="0" borderId="27" xfId="24" applyFont="1" applyBorder="1" applyAlignment="1">
      <alignment vertical="center" wrapText="1"/>
      <protection/>
    </xf>
    <xf numFmtId="0" fontId="17" fillId="0" borderId="26" xfId="24" applyFont="1" applyBorder="1" applyAlignment="1">
      <alignment horizontal="center"/>
      <protection/>
    </xf>
    <xf numFmtId="0" fontId="17" fillId="0" borderId="27" xfId="24" applyFont="1" applyBorder="1" applyAlignment="1">
      <alignment horizontal="center"/>
      <protection/>
    </xf>
    <xf numFmtId="0" fontId="17" fillId="0" borderId="28" xfId="24" applyFont="1" applyBorder="1" applyAlignment="1">
      <alignment horizontal="center"/>
      <protection/>
    </xf>
    <xf numFmtId="0" fontId="17" fillId="0" borderId="32" xfId="24" applyFont="1" applyBorder="1" applyAlignment="1">
      <alignment vertical="center" wrapText="1"/>
      <protection/>
    </xf>
    <xf numFmtId="0" fontId="17" fillId="0" borderId="27" xfId="24" applyFont="1" applyBorder="1" applyAlignment="1">
      <alignment wrapText="1"/>
      <protection/>
    </xf>
    <xf numFmtId="0" fontId="17" fillId="0" borderId="28" xfId="24" applyFont="1" applyBorder="1" applyAlignment="1">
      <alignment wrapText="1"/>
      <protection/>
    </xf>
    <xf numFmtId="3" fontId="17" fillId="3" borderId="26" xfId="24" applyNumberFormat="1" applyFont="1" applyFill="1" applyBorder="1" applyAlignment="1">
      <alignment/>
      <protection/>
    </xf>
    <xf numFmtId="3" fontId="17" fillId="3" borderId="27" xfId="24" applyNumberFormat="1" applyFont="1" applyFill="1" applyBorder="1" applyAlignment="1">
      <alignment/>
      <protection/>
    </xf>
    <xf numFmtId="3" fontId="17" fillId="3" borderId="28" xfId="24" applyNumberFormat="1" applyFont="1" applyFill="1" applyBorder="1" applyAlignment="1">
      <alignment/>
      <protection/>
    </xf>
    <xf numFmtId="3" fontId="17" fillId="0" borderId="26" xfId="24" applyNumberFormat="1" applyFont="1" applyBorder="1" applyAlignment="1">
      <alignment/>
      <protection/>
    </xf>
    <xf numFmtId="3" fontId="17" fillId="0" borderId="27" xfId="24" applyNumberFormat="1" applyFont="1" applyBorder="1" applyAlignment="1">
      <alignment/>
      <protection/>
    </xf>
    <xf numFmtId="3" fontId="17" fillId="0" borderId="28" xfId="24" applyNumberFormat="1" applyFont="1" applyBorder="1" applyAlignment="1">
      <alignment/>
      <protection/>
    </xf>
    <xf numFmtId="0" fontId="17" fillId="0" borderId="27" xfId="24" applyFont="1" applyBorder="1" applyAlignment="1">
      <alignment vertical="center"/>
      <protection/>
    </xf>
    <xf numFmtId="0" fontId="17" fillId="0" borderId="32" xfId="24" applyFont="1" applyBorder="1" applyAlignment="1">
      <alignment horizontal="left" vertical="center"/>
      <protection/>
    </xf>
    <xf numFmtId="0" fontId="17" fillId="0" borderId="27" xfId="24" applyFont="1" applyBorder="1" applyAlignment="1">
      <alignment horizontal="left" vertical="center"/>
      <protection/>
    </xf>
    <xf numFmtId="3" fontId="4" fillId="3" borderId="26" xfId="24" applyNumberFormat="1" applyFont="1" applyFill="1" applyBorder="1" applyAlignment="1">
      <alignment horizontal="right"/>
      <protection/>
    </xf>
    <xf numFmtId="3" fontId="4" fillId="3" borderId="27" xfId="24" applyNumberFormat="1" applyFont="1" applyFill="1" applyBorder="1" applyAlignment="1">
      <alignment horizontal="right"/>
      <protection/>
    </xf>
    <xf numFmtId="3" fontId="4" fillId="3" borderId="28" xfId="24" applyNumberFormat="1" applyFont="1" applyFill="1" applyBorder="1" applyAlignment="1">
      <alignment horizontal="right"/>
      <protection/>
    </xf>
    <xf numFmtId="0" fontId="18" fillId="0" borderId="0" xfId="24" applyFont="1" applyAlignment="1">
      <alignment horizontal="center" vertical="center"/>
      <protection/>
    </xf>
    <xf numFmtId="0" fontId="4" fillId="4" borderId="26" xfId="24" applyFont="1" applyFill="1" applyBorder="1" applyAlignment="1">
      <alignment horizontal="center"/>
      <protection/>
    </xf>
    <xf numFmtId="0" fontId="4" fillId="4" borderId="27" xfId="24" applyFont="1" applyFill="1" applyBorder="1" applyAlignment="1">
      <alignment horizontal="center"/>
      <protection/>
    </xf>
    <xf numFmtId="0" fontId="4" fillId="4" borderId="28" xfId="24" applyFont="1" applyFill="1" applyBorder="1" applyAlignment="1">
      <alignment horizontal="center"/>
      <protection/>
    </xf>
    <xf numFmtId="3" fontId="4" fillId="4" borderId="26" xfId="24" applyNumberFormat="1" applyFont="1" applyFill="1" applyBorder="1" applyAlignment="1">
      <alignment horizontal="right"/>
      <protection/>
    </xf>
    <xf numFmtId="3" fontId="4" fillId="4" borderId="27" xfId="24" applyNumberFormat="1" applyFont="1" applyFill="1" applyBorder="1" applyAlignment="1">
      <alignment horizontal="right"/>
      <protection/>
    </xf>
    <xf numFmtId="3" fontId="4" fillId="4" borderId="28" xfId="24" applyNumberFormat="1" applyFont="1" applyFill="1" applyBorder="1" applyAlignment="1">
      <alignment horizontal="right"/>
      <protection/>
    </xf>
    <xf numFmtId="0" fontId="4" fillId="0" borderId="26" xfId="24" applyFont="1" applyBorder="1" applyAlignment="1">
      <alignment horizontal="left" vertical="center" wrapText="1"/>
      <protection/>
    </xf>
    <xf numFmtId="0" fontId="4" fillId="0" borderId="27" xfId="24" applyFont="1" applyBorder="1" applyAlignment="1">
      <alignment horizontal="left" vertical="center" wrapText="1"/>
      <protection/>
    </xf>
    <xf numFmtId="0" fontId="4" fillId="0" borderId="28" xfId="24" applyFont="1" applyBorder="1" applyAlignment="1">
      <alignment horizontal="left" vertical="center" wrapText="1"/>
      <protection/>
    </xf>
    <xf numFmtId="0" fontId="8" fillId="0" borderId="26" xfId="24" applyFont="1" applyBorder="1" applyAlignment="1">
      <alignment horizontal="left" vertical="center" wrapText="1"/>
      <protection/>
    </xf>
    <xf numFmtId="0" fontId="8" fillId="0" borderId="27" xfId="24" applyFont="1" applyBorder="1" applyAlignment="1">
      <alignment horizontal="left" vertical="center" wrapText="1"/>
      <protection/>
    </xf>
    <xf numFmtId="0" fontId="8" fillId="0" borderId="28" xfId="24" applyFont="1" applyBorder="1" applyAlignment="1">
      <alignment horizontal="left" vertical="center" wrapText="1"/>
      <protection/>
    </xf>
    <xf numFmtId="0" fontId="4" fillId="0" borderId="26" xfId="24" applyFont="1" applyBorder="1" applyAlignment="1">
      <alignment vertical="center" wrapText="1"/>
      <protection/>
    </xf>
    <xf numFmtId="0" fontId="4" fillId="0" borderId="27" xfId="24" applyFont="1" applyBorder="1" applyAlignment="1">
      <alignment vertical="center" wrapText="1"/>
      <protection/>
    </xf>
    <xf numFmtId="0" fontId="4" fillId="0" borderId="28" xfId="24" applyFont="1" applyBorder="1" applyAlignment="1">
      <alignment vertical="center" wrapText="1"/>
      <protection/>
    </xf>
    <xf numFmtId="0" fontId="4" fillId="0" borderId="26" xfId="24" applyFont="1" applyBorder="1" applyAlignment="1">
      <alignment horizontal="left" vertical="center"/>
      <protection/>
    </xf>
    <xf numFmtId="0" fontId="4" fillId="0" borderId="27" xfId="24" applyFont="1" applyBorder="1" applyAlignment="1">
      <alignment horizontal="left" vertical="center"/>
      <protection/>
    </xf>
    <xf numFmtId="0" fontId="4" fillId="0" borderId="28" xfId="24" applyFont="1" applyBorder="1" applyAlignment="1">
      <alignment horizontal="left" vertical="center"/>
      <protection/>
    </xf>
    <xf numFmtId="0" fontId="15" fillId="0" borderId="0" xfId="24" applyFont="1" applyAlignment="1">
      <alignment horizontal="center" vertical="center"/>
      <protection/>
    </xf>
    <xf numFmtId="0" fontId="4" fillId="0" borderId="9" xfId="24" applyFont="1" applyBorder="1" applyAlignment="1">
      <alignment horizontal="center" vertical="center"/>
      <protection/>
    </xf>
    <xf numFmtId="0" fontId="4" fillId="0" borderId="10" xfId="24" applyFont="1" applyBorder="1" applyAlignment="1">
      <alignment horizontal="center" vertical="center"/>
      <protection/>
    </xf>
    <xf numFmtId="0" fontId="4" fillId="0" borderId="11" xfId="24" applyFont="1" applyBorder="1" applyAlignment="1">
      <alignment horizontal="center" vertical="center"/>
      <protection/>
    </xf>
    <xf numFmtId="3" fontId="4" fillId="0" borderId="26" xfId="24" applyNumberFormat="1" applyFont="1" applyBorder="1" applyAlignment="1">
      <alignment horizontal="right"/>
      <protection/>
    </xf>
    <xf numFmtId="3" fontId="4" fillId="0" borderId="27" xfId="24" applyNumberFormat="1" applyFont="1" applyBorder="1" applyAlignment="1">
      <alignment horizontal="right"/>
      <protection/>
    </xf>
    <xf numFmtId="3" fontId="4" fillId="0" borderId="28" xfId="24" applyNumberFormat="1" applyFont="1" applyBorder="1" applyAlignment="1">
      <alignment horizontal="right"/>
      <protection/>
    </xf>
    <xf numFmtId="0" fontId="8" fillId="0" borderId="26" xfId="25" applyFont="1" applyBorder="1" applyAlignment="1">
      <alignment horizontal="left" vertical="center" wrapText="1"/>
      <protection/>
    </xf>
    <xf numFmtId="0" fontId="4" fillId="0" borderId="27" xfId="25" applyFont="1" applyBorder="1" applyAlignment="1">
      <alignment horizontal="left" vertical="center" wrapText="1"/>
      <protection/>
    </xf>
    <xf numFmtId="0" fontId="4" fillId="0" borderId="28" xfId="25" applyFont="1" applyBorder="1" applyAlignment="1">
      <alignment horizontal="left" vertical="center" wrapText="1"/>
      <protection/>
    </xf>
    <xf numFmtId="0" fontId="17" fillId="0" borderId="26" xfId="25" applyFont="1" applyBorder="1" applyAlignment="1" quotePrefix="1">
      <alignment horizontal="center" vertical="center"/>
      <protection/>
    </xf>
    <xf numFmtId="0" fontId="4" fillId="0" borderId="28" xfId="25" applyFont="1" applyBorder="1" applyAlignment="1">
      <alignment/>
      <protection/>
    </xf>
    <xf numFmtId="0" fontId="20" fillId="0" borderId="26" xfId="25" applyFont="1" applyBorder="1" applyAlignment="1" quotePrefix="1">
      <alignment horizontal="center" vertical="center"/>
      <protection/>
    </xf>
    <xf numFmtId="0" fontId="4" fillId="0" borderId="26" xfId="25" applyFont="1" applyBorder="1" applyAlignment="1">
      <alignment horizontal="left" vertical="center"/>
      <protection/>
    </xf>
    <xf numFmtId="0" fontId="4" fillId="0" borderId="27" xfId="25" applyFont="1" applyBorder="1" applyAlignment="1">
      <alignment horizontal="left" vertical="center"/>
      <protection/>
    </xf>
    <xf numFmtId="0" fontId="4" fillId="0" borderId="28" xfId="25" applyFont="1" applyBorder="1" applyAlignment="1">
      <alignment horizontal="left" vertical="center"/>
      <protection/>
    </xf>
    <xf numFmtId="0" fontId="4" fillId="0" borderId="9" xfId="25" applyFont="1" applyBorder="1" applyAlignment="1">
      <alignment horizontal="center" vertical="center"/>
      <protection/>
    </xf>
    <xf numFmtId="0" fontId="4" fillId="0" borderId="10" xfId="25" applyFont="1" applyBorder="1" applyAlignment="1">
      <alignment horizontal="center" vertical="center"/>
      <protection/>
    </xf>
    <xf numFmtId="0" fontId="4" fillId="0" borderId="11" xfId="25" applyFont="1" applyBorder="1" applyAlignment="1">
      <alignment horizontal="center" vertical="center"/>
      <protection/>
    </xf>
    <xf numFmtId="0" fontId="4" fillId="0" borderId="19" xfId="25" applyFont="1" applyBorder="1" applyAlignment="1">
      <alignment horizontal="center" vertical="center"/>
      <protection/>
    </xf>
    <xf numFmtId="0" fontId="4" fillId="0" borderId="20" xfId="25" applyFont="1" applyBorder="1" applyAlignment="1">
      <alignment horizontal="center" vertical="center"/>
      <protection/>
    </xf>
    <xf numFmtId="0" fontId="4" fillId="0" borderId="21" xfId="25" applyFont="1" applyBorder="1" applyAlignment="1">
      <alignment horizontal="center" vertical="center"/>
      <protection/>
    </xf>
    <xf numFmtId="0" fontId="4" fillId="0" borderId="9" xfId="25" applyFont="1" applyBorder="1" applyAlignment="1">
      <alignment horizontal="center" vertical="center" wrapText="1"/>
      <protection/>
    </xf>
    <xf numFmtId="0" fontId="4" fillId="0" borderId="10" xfId="25" applyFont="1" applyBorder="1" applyAlignment="1">
      <alignment horizontal="center" vertical="center" wrapText="1"/>
      <protection/>
    </xf>
    <xf numFmtId="0" fontId="4" fillId="0" borderId="11" xfId="25" applyFont="1" applyBorder="1" applyAlignment="1">
      <alignment horizontal="center" vertical="center" wrapText="1"/>
      <protection/>
    </xf>
    <xf numFmtId="0" fontId="4" fillId="0" borderId="19" xfId="25" applyFont="1" applyBorder="1" applyAlignment="1">
      <alignment horizontal="center" vertical="center" wrapText="1"/>
      <protection/>
    </xf>
    <xf numFmtId="0" fontId="4" fillId="0" borderId="20" xfId="25" applyFont="1" applyBorder="1" applyAlignment="1">
      <alignment horizontal="center" vertical="center" wrapText="1"/>
      <protection/>
    </xf>
    <xf numFmtId="0" fontId="4" fillId="0" borderId="21" xfId="25" applyFont="1" applyBorder="1" applyAlignment="1">
      <alignment horizontal="center" vertical="center" wrapText="1"/>
      <protection/>
    </xf>
    <xf numFmtId="0" fontId="17" fillId="0" borderId="26" xfId="25" applyFont="1" applyBorder="1" applyAlignment="1">
      <alignment horizontal="left" vertical="center"/>
      <protection/>
    </xf>
    <xf numFmtId="0" fontId="17" fillId="0" borderId="27" xfId="25" applyFont="1" applyBorder="1" applyAlignment="1">
      <alignment horizontal="left" vertical="center"/>
      <protection/>
    </xf>
    <xf numFmtId="0" fontId="17" fillId="0" borderId="28" xfId="25" applyFont="1" applyBorder="1" applyAlignment="1">
      <alignment horizontal="left" vertical="center"/>
      <protection/>
    </xf>
    <xf numFmtId="0" fontId="20" fillId="0" borderId="26" xfId="25" applyFont="1" applyBorder="1" applyAlignment="1">
      <alignment horizontal="center" vertical="center"/>
      <protection/>
    </xf>
    <xf numFmtId="0" fontId="20" fillId="0" borderId="28" xfId="25" applyFont="1" applyBorder="1" applyAlignment="1">
      <alignment horizontal="center" vertical="center"/>
      <protection/>
    </xf>
    <xf numFmtId="0" fontId="4" fillId="0" borderId="26" xfId="25" applyFont="1" applyBorder="1" applyAlignment="1">
      <alignment horizontal="left" vertical="center" wrapText="1"/>
      <protection/>
    </xf>
    <xf numFmtId="0" fontId="8" fillId="0" borderId="28" xfId="25" applyFont="1" applyBorder="1" applyAlignment="1">
      <alignment/>
      <protection/>
    </xf>
    <xf numFmtId="0" fontId="17" fillId="0" borderId="26" xfId="25" applyFont="1" applyBorder="1" applyAlignment="1">
      <alignment horizontal="left" vertical="center" wrapText="1"/>
      <protection/>
    </xf>
    <xf numFmtId="0" fontId="17" fillId="0" borderId="27" xfId="25" applyFont="1" applyBorder="1" applyAlignment="1">
      <alignment horizontal="left" vertical="center" wrapText="1"/>
      <protection/>
    </xf>
    <xf numFmtId="0" fontId="17" fillId="0" borderId="28" xfId="25" applyFont="1" applyBorder="1" applyAlignment="1">
      <alignment horizontal="left" vertical="center" wrapText="1"/>
      <protection/>
    </xf>
    <xf numFmtId="3" fontId="17" fillId="0" borderId="26" xfId="25" applyNumberFormat="1" applyFont="1" applyBorder="1" applyAlignment="1">
      <alignment horizontal="right"/>
      <protection/>
    </xf>
    <xf numFmtId="3" fontId="17" fillId="0" borderId="27" xfId="25" applyNumberFormat="1" applyFont="1" applyBorder="1" applyAlignment="1">
      <alignment horizontal="right"/>
      <protection/>
    </xf>
    <xf numFmtId="3" fontId="17" fillId="0" borderId="28" xfId="25" applyNumberFormat="1" applyFont="1" applyBorder="1" applyAlignment="1">
      <alignment horizontal="right"/>
      <protection/>
    </xf>
    <xf numFmtId="0" fontId="18" fillId="0" borderId="0" xfId="25" applyFont="1" applyAlignment="1">
      <alignment horizontal="center" vertical="center"/>
      <protection/>
    </xf>
    <xf numFmtId="0" fontId="4" fillId="0" borderId="41" xfId="25" applyFont="1" applyBorder="1" applyAlignment="1">
      <alignment horizontal="center" vertical="center"/>
      <protection/>
    </xf>
    <xf numFmtId="0" fontId="19" fillId="0" borderId="40" xfId="25" applyFont="1" applyBorder="1" applyAlignment="1">
      <alignment horizontal="center"/>
      <protection/>
    </xf>
    <xf numFmtId="3" fontId="17" fillId="3" borderId="26" xfId="25" applyNumberFormat="1" applyFont="1" applyFill="1" applyBorder="1" applyAlignment="1">
      <alignment horizontal="right"/>
      <protection/>
    </xf>
    <xf numFmtId="3" fontId="17" fillId="3" borderId="27" xfId="25" applyNumberFormat="1" applyFont="1" applyFill="1" applyBorder="1" applyAlignment="1">
      <alignment horizontal="right"/>
      <protection/>
    </xf>
    <xf numFmtId="3" fontId="17" fillId="3" borderId="28" xfId="25" applyNumberFormat="1" applyFont="1" applyFill="1" applyBorder="1" applyAlignment="1">
      <alignment horizontal="right"/>
      <protection/>
    </xf>
    <xf numFmtId="3" fontId="17" fillId="0" borderId="26" xfId="26" applyNumberFormat="1" applyFont="1" applyBorder="1" applyAlignment="1">
      <alignment horizontal="right"/>
      <protection/>
    </xf>
    <xf numFmtId="3" fontId="17" fillId="0" borderId="27" xfId="26" applyNumberFormat="1" applyFont="1" applyBorder="1" applyAlignment="1">
      <alignment horizontal="right"/>
      <protection/>
    </xf>
    <xf numFmtId="3" fontId="17" fillId="0" borderId="28" xfId="26" applyNumberFormat="1" applyFont="1" applyBorder="1" applyAlignment="1">
      <alignment horizontal="right"/>
      <protection/>
    </xf>
    <xf numFmtId="3" fontId="17" fillId="3" borderId="26" xfId="26" applyNumberFormat="1" applyFont="1" applyFill="1" applyBorder="1" applyAlignment="1">
      <alignment horizontal="right"/>
      <protection/>
    </xf>
    <xf numFmtId="3" fontId="17" fillId="3" borderId="27" xfId="26" applyNumberFormat="1" applyFont="1" applyFill="1" applyBorder="1" applyAlignment="1">
      <alignment horizontal="right"/>
      <protection/>
    </xf>
    <xf numFmtId="3" fontId="17" fillId="3" borderId="28" xfId="26" applyNumberFormat="1" applyFont="1" applyFill="1" applyBorder="1" applyAlignment="1">
      <alignment horizontal="right"/>
      <protection/>
    </xf>
    <xf numFmtId="0" fontId="17" fillId="0" borderId="26" xfId="26" applyFont="1" applyBorder="1" applyAlignment="1">
      <alignment horizontal="left" vertical="center" wrapText="1"/>
      <protection/>
    </xf>
    <xf numFmtId="0" fontId="17" fillId="0" borderId="27" xfId="26" applyFont="1" applyBorder="1" applyAlignment="1">
      <alignment horizontal="left" vertical="center" wrapText="1"/>
      <protection/>
    </xf>
    <xf numFmtId="0" fontId="17" fillId="0" borderId="28" xfId="26" applyFont="1" applyBorder="1" applyAlignment="1">
      <alignment horizontal="left" vertical="center" wrapText="1"/>
      <protection/>
    </xf>
    <xf numFmtId="0" fontId="20" fillId="0" borderId="26" xfId="26" applyFont="1" applyBorder="1" applyAlignment="1">
      <alignment horizontal="left" vertical="center" wrapText="1"/>
      <protection/>
    </xf>
    <xf numFmtId="0" fontId="20" fillId="0" borderId="27" xfId="26" applyFont="1" applyBorder="1" applyAlignment="1">
      <alignment horizontal="left" vertical="center" wrapText="1"/>
      <protection/>
    </xf>
    <xf numFmtId="0" fontId="20" fillId="0" borderId="28" xfId="26" applyFont="1" applyBorder="1" applyAlignment="1">
      <alignment horizontal="left" vertical="center" wrapText="1"/>
      <protection/>
    </xf>
    <xf numFmtId="0" fontId="17" fillId="0" borderId="26" xfId="26" applyFont="1" applyBorder="1" applyAlignment="1">
      <alignment horizontal="left" vertical="center" wrapText="1"/>
      <protection/>
    </xf>
    <xf numFmtId="0" fontId="17" fillId="0" borderId="27" xfId="26" applyFont="1" applyBorder="1" applyAlignment="1">
      <alignment horizontal="left" vertical="center" wrapText="1"/>
      <protection/>
    </xf>
    <xf numFmtId="0" fontId="17" fillId="0" borderId="28" xfId="26" applyFont="1" applyBorder="1" applyAlignment="1">
      <alignment horizontal="left" vertical="center" wrapText="1"/>
      <protection/>
    </xf>
    <xf numFmtId="0" fontId="18" fillId="0" borderId="0" xfId="26" applyFont="1" applyAlignment="1">
      <alignment horizontal="center" vertical="center"/>
      <protection/>
    </xf>
    <xf numFmtId="0" fontId="17" fillId="0" borderId="41" xfId="26" applyFont="1" applyBorder="1" applyAlignment="1">
      <alignment horizontal="center" vertical="center"/>
      <protection/>
    </xf>
    <xf numFmtId="0" fontId="17" fillId="0" borderId="10" xfId="26" applyFont="1" applyBorder="1" applyAlignment="1">
      <alignment horizontal="center" vertical="center"/>
      <protection/>
    </xf>
    <xf numFmtId="0" fontId="17" fillId="0" borderId="11" xfId="26" applyFont="1" applyBorder="1" applyAlignment="1">
      <alignment horizontal="center" vertical="center"/>
      <protection/>
    </xf>
    <xf numFmtId="0" fontId="17" fillId="0" borderId="34" xfId="26" applyFont="1" applyBorder="1" applyAlignment="1">
      <alignment horizontal="center" vertical="center"/>
      <protection/>
    </xf>
    <xf numFmtId="0" fontId="17" fillId="0" borderId="20" xfId="26" applyFont="1" applyBorder="1" applyAlignment="1">
      <alignment horizontal="center" vertical="center"/>
      <protection/>
    </xf>
    <xf numFmtId="0" fontId="17" fillId="0" borderId="21" xfId="26" applyFont="1" applyBorder="1" applyAlignment="1">
      <alignment horizontal="center" vertical="center"/>
      <protection/>
    </xf>
    <xf numFmtId="0" fontId="17" fillId="0" borderId="9" xfId="26" applyFont="1" applyBorder="1" applyAlignment="1">
      <alignment horizontal="center" vertical="center" wrapText="1"/>
      <protection/>
    </xf>
    <xf numFmtId="0" fontId="17" fillId="0" borderId="11" xfId="26" applyFont="1" applyBorder="1" applyAlignment="1">
      <alignment horizontal="center" vertical="center" wrapText="1"/>
      <protection/>
    </xf>
    <xf numFmtId="0" fontId="17" fillId="0" borderId="19" xfId="26" applyFont="1" applyBorder="1" applyAlignment="1">
      <alignment horizontal="center" vertical="center" wrapText="1"/>
      <protection/>
    </xf>
    <xf numFmtId="0" fontId="17" fillId="0" borderId="21" xfId="26" applyFont="1" applyBorder="1" applyAlignment="1">
      <alignment horizontal="center" vertical="center" wrapText="1"/>
      <protection/>
    </xf>
    <xf numFmtId="0" fontId="17" fillId="0" borderId="9" xfId="26" applyFont="1" applyBorder="1" applyAlignment="1">
      <alignment horizontal="center" vertical="center"/>
      <protection/>
    </xf>
    <xf numFmtId="0" fontId="17" fillId="0" borderId="19" xfId="26" applyFont="1" applyBorder="1" applyAlignment="1">
      <alignment horizontal="center" vertical="center"/>
      <protection/>
    </xf>
    <xf numFmtId="0" fontId="19" fillId="0" borderId="40" xfId="26" applyFont="1" applyBorder="1" applyAlignment="1">
      <alignment horizontal="center"/>
      <protection/>
    </xf>
    <xf numFmtId="0" fontId="20" fillId="0" borderId="26" xfId="26" applyFont="1" applyBorder="1" applyAlignment="1">
      <alignment horizontal="center" vertical="center"/>
      <protection/>
    </xf>
    <xf numFmtId="0" fontId="20" fillId="0" borderId="28" xfId="26" applyFont="1" applyBorder="1" applyAlignment="1">
      <alignment horizontal="center" vertical="center"/>
      <protection/>
    </xf>
    <xf numFmtId="0" fontId="17" fillId="0" borderId="26" xfId="26" applyFont="1" applyBorder="1" applyAlignment="1">
      <alignment horizontal="center" vertical="center"/>
      <protection/>
    </xf>
    <xf numFmtId="0" fontId="17" fillId="0" borderId="28" xfId="26" applyFont="1" applyBorder="1" applyAlignment="1">
      <alignment horizontal="center" vertical="center"/>
      <protection/>
    </xf>
    <xf numFmtId="3" fontId="4" fillId="3" borderId="26" xfId="27" applyNumberFormat="1" applyFont="1" applyFill="1" applyBorder="1" applyAlignment="1">
      <alignment horizontal="right"/>
      <protection/>
    </xf>
    <xf numFmtId="3" fontId="4" fillId="3" borderId="27" xfId="27" applyNumberFormat="1" applyFont="1" applyFill="1" applyBorder="1" applyAlignment="1">
      <alignment horizontal="right"/>
      <protection/>
    </xf>
    <xf numFmtId="3" fontId="4" fillId="3" borderId="28" xfId="27" applyNumberFormat="1" applyFont="1" applyFill="1" applyBorder="1" applyAlignment="1">
      <alignment horizontal="right"/>
      <protection/>
    </xf>
    <xf numFmtId="3" fontId="4" fillId="0" borderId="26" xfId="27" applyNumberFormat="1" applyFont="1" applyBorder="1" applyAlignment="1">
      <alignment horizontal="right"/>
      <protection/>
    </xf>
    <xf numFmtId="3" fontId="4" fillId="0" borderId="27" xfId="27" applyNumberFormat="1" applyFont="1" applyBorder="1" applyAlignment="1">
      <alignment horizontal="right"/>
      <protection/>
    </xf>
    <xf numFmtId="3" fontId="4" fillId="0" borderId="28" xfId="27" applyNumberFormat="1" applyFont="1" applyBorder="1" applyAlignment="1">
      <alignment horizontal="right"/>
      <protection/>
    </xf>
    <xf numFmtId="0" fontId="8" fillId="0" borderId="26" xfId="27" applyFont="1" applyBorder="1" applyAlignment="1">
      <alignment horizontal="left" vertical="center" wrapText="1"/>
      <protection/>
    </xf>
    <xf numFmtId="0" fontId="8" fillId="0" borderId="27" xfId="27" applyFont="1" applyBorder="1" applyAlignment="1">
      <alignment horizontal="left" vertical="center" wrapText="1"/>
      <protection/>
    </xf>
    <xf numFmtId="0" fontId="8" fillId="0" borderId="28" xfId="27" applyFont="1" applyBorder="1" applyAlignment="1">
      <alignment horizontal="left" vertical="center" wrapText="1"/>
      <protection/>
    </xf>
    <xf numFmtId="0" fontId="4" fillId="0" borderId="26" xfId="27" applyFont="1" applyBorder="1" applyAlignment="1">
      <alignment horizontal="left" vertical="center" wrapText="1"/>
      <protection/>
    </xf>
    <xf numFmtId="0" fontId="4" fillId="0" borderId="27" xfId="27" applyFont="1" applyBorder="1" applyAlignment="1">
      <alignment horizontal="left" vertical="center" wrapText="1"/>
      <protection/>
    </xf>
    <xf numFmtId="0" fontId="4" fillId="0" borderId="28" xfId="27" applyFont="1" applyBorder="1" applyAlignment="1">
      <alignment horizontal="left" vertical="center" wrapText="1"/>
      <protection/>
    </xf>
    <xf numFmtId="0" fontId="4" fillId="0" borderId="26" xfId="27" applyFont="1" applyBorder="1" applyAlignment="1" quotePrefix="1">
      <alignment horizontal="center" vertical="center"/>
      <protection/>
    </xf>
    <xf numFmtId="0" fontId="4" fillId="0" borderId="28" xfId="27" applyFont="1" applyBorder="1" applyAlignment="1">
      <alignment horizontal="center" vertical="center"/>
      <protection/>
    </xf>
    <xf numFmtId="0" fontId="15" fillId="0" borderId="0" xfId="27" applyFont="1" applyAlignment="1">
      <alignment horizontal="center" vertical="center"/>
      <protection/>
    </xf>
    <xf numFmtId="0" fontId="4" fillId="0" borderId="41" xfId="27" applyFont="1" applyBorder="1" applyAlignment="1">
      <alignment horizontal="center" vertical="center"/>
      <protection/>
    </xf>
    <xf numFmtId="0" fontId="4" fillId="0" borderId="10" xfId="27" applyFont="1" applyBorder="1" applyAlignment="1">
      <alignment horizontal="center" vertical="center"/>
      <protection/>
    </xf>
    <xf numFmtId="0" fontId="4" fillId="0" borderId="11" xfId="27" applyFont="1" applyBorder="1" applyAlignment="1">
      <alignment horizontal="center" vertical="center"/>
      <protection/>
    </xf>
    <xf numFmtId="0" fontId="4" fillId="0" borderId="9" xfId="27" applyFont="1" applyBorder="1" applyAlignment="1">
      <alignment horizontal="center" vertical="center"/>
      <protection/>
    </xf>
    <xf numFmtId="0" fontId="9" fillId="0" borderId="40" xfId="27" applyFont="1" applyBorder="1" applyAlignment="1">
      <alignment horizontal="center"/>
      <protection/>
    </xf>
    <xf numFmtId="0" fontId="8" fillId="0" borderId="26" xfId="27" applyFont="1" applyBorder="1" applyAlignment="1">
      <alignment horizontal="center" vertical="center"/>
      <protection/>
    </xf>
    <xf numFmtId="0" fontId="8" fillId="0" borderId="28" xfId="27" applyFont="1" applyBorder="1" applyAlignment="1">
      <alignment horizontal="center" vertical="center"/>
      <protection/>
    </xf>
    <xf numFmtId="0" fontId="4" fillId="0" borderId="26" xfId="27" applyFont="1" applyBorder="1" applyAlignment="1">
      <alignment horizontal="center" vertical="center"/>
      <protection/>
    </xf>
    <xf numFmtId="0" fontId="4" fillId="0" borderId="26" xfId="28" applyFont="1" applyBorder="1" applyAlignment="1" quotePrefix="1">
      <alignment horizontal="center" vertical="center"/>
      <protection/>
    </xf>
    <xf numFmtId="0" fontId="4" fillId="0" borderId="28" xfId="28" applyFont="1" applyBorder="1" applyAlignment="1" quotePrefix="1">
      <alignment horizontal="center" vertical="center"/>
      <protection/>
    </xf>
    <xf numFmtId="0" fontId="18" fillId="0" borderId="0" xfId="28" applyFont="1" applyAlignment="1">
      <alignment horizontal="center" vertical="center"/>
      <protection/>
    </xf>
    <xf numFmtId="3" fontId="4" fillId="3" borderId="26" xfId="28" applyNumberFormat="1" applyFont="1" applyFill="1" applyBorder="1" applyAlignment="1">
      <alignment horizontal="right"/>
      <protection/>
    </xf>
    <xf numFmtId="3" fontId="4" fillId="3" borderId="27" xfId="28" applyNumberFormat="1" applyFont="1" applyFill="1" applyBorder="1" applyAlignment="1">
      <alignment horizontal="right"/>
      <protection/>
    </xf>
    <xf numFmtId="3" fontId="4" fillId="3" borderId="28" xfId="28" applyNumberFormat="1" applyFont="1" applyFill="1" applyBorder="1" applyAlignment="1">
      <alignment horizontal="right"/>
      <protection/>
    </xf>
    <xf numFmtId="3" fontId="17" fillId="3" borderId="26" xfId="28" applyNumberFormat="1" applyFont="1" applyFill="1" applyBorder="1" applyAlignment="1">
      <alignment/>
      <protection/>
    </xf>
    <xf numFmtId="3" fontId="17" fillId="3" borderId="27" xfId="28" applyNumberFormat="1" applyFont="1" applyFill="1" applyBorder="1" applyAlignment="1">
      <alignment/>
      <protection/>
    </xf>
    <xf numFmtId="3" fontId="17" fillId="3" borderId="28" xfId="28" applyNumberFormat="1" applyFont="1" applyFill="1" applyBorder="1" applyAlignment="1">
      <alignment/>
      <protection/>
    </xf>
    <xf numFmtId="0" fontId="20" fillId="0" borderId="26" xfId="28" applyFont="1" applyBorder="1" applyAlignment="1">
      <alignment horizontal="left" vertical="center" wrapText="1"/>
      <protection/>
    </xf>
    <xf numFmtId="0" fontId="17" fillId="0" borderId="27" xfId="28" applyFont="1" applyBorder="1" applyAlignment="1">
      <alignment horizontal="left" vertical="center" wrapText="1"/>
      <protection/>
    </xf>
    <xf numFmtId="0" fontId="17" fillId="0" borderId="28" xfId="28" applyFont="1" applyBorder="1" applyAlignment="1">
      <alignment horizontal="left" vertical="center" wrapText="1"/>
      <protection/>
    </xf>
    <xf numFmtId="3" fontId="17" fillId="3" borderId="26" xfId="28" applyNumberFormat="1" applyFont="1" applyFill="1" applyBorder="1" applyAlignment="1">
      <alignment horizontal="right"/>
      <protection/>
    </xf>
    <xf numFmtId="3" fontId="17" fillId="3" borderId="27" xfId="28" applyNumberFormat="1" applyFont="1" applyFill="1" applyBorder="1" applyAlignment="1">
      <alignment horizontal="right"/>
      <protection/>
    </xf>
    <xf numFmtId="3" fontId="17" fillId="3" borderId="28" xfId="28" applyNumberFormat="1" applyFont="1" applyFill="1" applyBorder="1" applyAlignment="1">
      <alignment horizontal="right"/>
      <protection/>
    </xf>
    <xf numFmtId="0" fontId="17" fillId="3" borderId="26" xfId="28" applyFont="1" applyFill="1" applyBorder="1" applyAlignment="1">
      <alignment horizontal="center"/>
      <protection/>
    </xf>
    <xf numFmtId="0" fontId="17" fillId="3" borderId="27" xfId="28" applyFont="1" applyFill="1" applyBorder="1" applyAlignment="1">
      <alignment horizontal="center"/>
      <protection/>
    </xf>
    <xf numFmtId="0" fontId="17" fillId="3" borderId="28" xfId="28" applyFont="1" applyFill="1" applyBorder="1" applyAlignment="1">
      <alignment horizontal="center"/>
      <protection/>
    </xf>
    <xf numFmtId="3" fontId="17" fillId="0" borderId="26" xfId="28" applyNumberFormat="1" applyFont="1" applyBorder="1" applyAlignment="1">
      <alignment/>
      <protection/>
    </xf>
    <xf numFmtId="3" fontId="17" fillId="0" borderId="27" xfId="28" applyNumberFormat="1" applyFont="1" applyBorder="1" applyAlignment="1">
      <alignment/>
      <protection/>
    </xf>
    <xf numFmtId="3" fontId="17" fillId="0" borderId="28" xfId="28" applyNumberFormat="1" applyFont="1" applyBorder="1" applyAlignment="1">
      <alignment/>
      <protection/>
    </xf>
    <xf numFmtId="0" fontId="17" fillId="0" borderId="26" xfId="28" applyFont="1" applyBorder="1" applyAlignment="1">
      <alignment horizontal="left" vertical="center" wrapText="1"/>
      <protection/>
    </xf>
    <xf numFmtId="0" fontId="4" fillId="0" borderId="27" xfId="28" applyFont="1" applyBorder="1" applyAlignment="1" quotePrefix="1">
      <alignment horizontal="center" vertical="center"/>
      <protection/>
    </xf>
    <xf numFmtId="3" fontId="17" fillId="0" borderId="26" xfId="28" applyNumberFormat="1" applyFont="1" applyBorder="1" applyAlignment="1">
      <alignment horizontal="right"/>
      <protection/>
    </xf>
    <xf numFmtId="3" fontId="17" fillId="0" borderId="27" xfId="28" applyNumberFormat="1" applyFont="1" applyBorder="1" applyAlignment="1">
      <alignment horizontal="right"/>
      <protection/>
    </xf>
    <xf numFmtId="3" fontId="17" fillId="0" borderId="28" xfId="28" applyNumberFormat="1" applyFont="1" applyBorder="1" applyAlignment="1">
      <alignment horizontal="right"/>
      <protection/>
    </xf>
    <xf numFmtId="0" fontId="4" fillId="3" borderId="26" xfId="28" applyFont="1" applyFill="1" applyBorder="1" applyAlignment="1">
      <alignment horizontal="center"/>
      <protection/>
    </xf>
    <xf numFmtId="0" fontId="4" fillId="3" borderId="27" xfId="28" applyFont="1" applyFill="1" applyBorder="1" applyAlignment="1">
      <alignment horizontal="center"/>
      <protection/>
    </xf>
    <xf numFmtId="0" fontId="4" fillId="3" borderId="28" xfId="28" applyFont="1" applyFill="1" applyBorder="1" applyAlignment="1">
      <alignment horizontal="center"/>
      <protection/>
    </xf>
    <xf numFmtId="3" fontId="4" fillId="4" borderId="26" xfId="28" applyNumberFormat="1" applyFont="1" applyFill="1" applyBorder="1" applyAlignment="1">
      <alignment horizontal="right"/>
      <protection/>
    </xf>
    <xf numFmtId="3" fontId="4" fillId="4" borderId="27" xfId="28" applyNumberFormat="1" applyFont="1" applyFill="1" applyBorder="1" applyAlignment="1">
      <alignment horizontal="right"/>
      <protection/>
    </xf>
    <xf numFmtId="3" fontId="4" fillId="4" borderId="28" xfId="28" applyNumberFormat="1" applyFont="1" applyFill="1" applyBorder="1" applyAlignment="1">
      <alignment horizontal="right"/>
      <protection/>
    </xf>
    <xf numFmtId="3" fontId="4" fillId="0" borderId="26" xfId="28" applyNumberFormat="1" applyFont="1" applyBorder="1" applyAlignment="1">
      <alignment horizontal="right"/>
      <protection/>
    </xf>
    <xf numFmtId="3" fontId="4" fillId="0" borderId="27" xfId="28" applyNumberFormat="1" applyFont="1" applyBorder="1" applyAlignment="1">
      <alignment horizontal="right"/>
      <protection/>
    </xf>
    <xf numFmtId="3" fontId="4" fillId="0" borderId="28" xfId="28" applyNumberFormat="1" applyFont="1" applyBorder="1" applyAlignment="1">
      <alignment horizontal="right"/>
      <protection/>
    </xf>
    <xf numFmtId="0" fontId="4" fillId="4" borderId="26" xfId="28" applyFont="1" applyFill="1" applyBorder="1" applyAlignment="1">
      <alignment horizontal="center"/>
      <protection/>
    </xf>
    <xf numFmtId="0" fontId="4" fillId="4" borderId="27" xfId="28" applyFont="1" applyFill="1" applyBorder="1" applyAlignment="1">
      <alignment horizontal="center"/>
      <protection/>
    </xf>
    <xf numFmtId="0" fontId="4" fillId="4" borderId="28" xfId="28" applyFont="1" applyFill="1" applyBorder="1" applyAlignment="1">
      <alignment horizontal="center"/>
      <protection/>
    </xf>
    <xf numFmtId="0" fontId="8" fillId="0" borderId="26" xfId="28" applyFont="1" applyBorder="1" applyAlignment="1" quotePrefix="1">
      <alignment horizontal="center" vertical="center"/>
      <protection/>
    </xf>
    <xf numFmtId="0" fontId="8" fillId="0" borderId="28" xfId="28" applyFont="1" applyBorder="1" applyAlignment="1" quotePrefix="1">
      <alignment horizontal="center" vertical="center"/>
      <protection/>
    </xf>
    <xf numFmtId="0" fontId="4" fillId="0" borderId="28" xfId="28" applyFont="1" applyBorder="1" applyAlignment="1">
      <alignment horizontal="center" vertical="center"/>
      <protection/>
    </xf>
    <xf numFmtId="0" fontId="15" fillId="0" borderId="0" xfId="28" applyFont="1" applyAlignment="1">
      <alignment horizontal="center" vertical="center"/>
      <protection/>
    </xf>
    <xf numFmtId="0" fontId="4" fillId="0" borderId="26" xfId="28" applyFont="1" applyBorder="1" applyAlignment="1">
      <alignment horizontal="left" vertical="center" wrapText="1"/>
      <protection/>
    </xf>
    <xf numFmtId="0" fontId="4" fillId="0" borderId="27" xfId="28" applyFont="1" applyBorder="1" applyAlignment="1">
      <alignment horizontal="left" vertical="center" wrapText="1"/>
      <protection/>
    </xf>
    <xf numFmtId="0" fontId="4" fillId="0" borderId="28" xfId="28" applyFont="1" applyBorder="1" applyAlignment="1">
      <alignment horizontal="left" vertical="center" wrapText="1"/>
      <protection/>
    </xf>
    <xf numFmtId="0" fontId="4" fillId="0" borderId="9" xfId="28" applyFont="1" applyBorder="1" applyAlignment="1">
      <alignment horizontal="center" vertical="center"/>
      <protection/>
    </xf>
    <xf numFmtId="0" fontId="4" fillId="0" borderId="10" xfId="28" applyFont="1" applyBorder="1" applyAlignment="1">
      <alignment horizontal="center" vertical="center"/>
      <protection/>
    </xf>
    <xf numFmtId="0" fontId="4" fillId="0" borderId="11" xfId="28" applyFont="1" applyBorder="1" applyAlignment="1">
      <alignment horizontal="center" vertical="center"/>
      <protection/>
    </xf>
    <xf numFmtId="0" fontId="4" fillId="0" borderId="19" xfId="28" applyFont="1" applyBorder="1" applyAlignment="1">
      <alignment horizontal="center" vertical="center"/>
      <protection/>
    </xf>
    <xf numFmtId="0" fontId="4" fillId="0" borderId="20" xfId="28" applyFont="1" applyBorder="1" applyAlignment="1">
      <alignment horizontal="center" vertical="center"/>
      <protection/>
    </xf>
    <xf numFmtId="0" fontId="4" fillId="0" borderId="21" xfId="28" applyFont="1" applyBorder="1" applyAlignment="1">
      <alignment horizontal="center" vertical="center"/>
      <protection/>
    </xf>
    <xf numFmtId="0" fontId="4" fillId="0" borderId="9" xfId="28" applyFont="1" applyBorder="1" applyAlignment="1">
      <alignment horizontal="center" vertical="center" wrapText="1"/>
      <protection/>
    </xf>
    <xf numFmtId="0" fontId="4" fillId="0" borderId="11" xfId="28" applyFont="1" applyBorder="1" applyAlignment="1">
      <alignment horizontal="center" vertical="center" wrapText="1"/>
      <protection/>
    </xf>
    <xf numFmtId="0" fontId="4" fillId="0" borderId="19" xfId="28" applyFont="1" applyBorder="1" applyAlignment="1">
      <alignment horizontal="center" vertical="center" wrapText="1"/>
      <protection/>
    </xf>
    <xf numFmtId="0" fontId="4" fillId="0" borderId="21" xfId="28" applyFont="1" applyBorder="1" applyAlignment="1">
      <alignment horizontal="center" vertical="center" wrapText="1"/>
      <protection/>
    </xf>
    <xf numFmtId="0" fontId="8" fillId="0" borderId="26" xfId="28" applyFont="1" applyBorder="1" applyAlignment="1">
      <alignment horizontal="left" vertical="center" wrapText="1"/>
      <protection/>
    </xf>
    <xf numFmtId="0" fontId="8" fillId="0" borderId="27" xfId="28" applyFont="1" applyBorder="1" applyAlignment="1">
      <alignment horizontal="left" vertical="center" wrapText="1"/>
      <protection/>
    </xf>
    <xf numFmtId="0" fontId="8" fillId="0" borderId="28" xfId="28" applyFont="1" applyBorder="1" applyAlignment="1">
      <alignment horizontal="left" vertical="center" wrapText="1"/>
      <protection/>
    </xf>
    <xf numFmtId="0" fontId="20" fillId="0" borderId="27" xfId="28" applyFont="1" applyBorder="1" applyAlignment="1">
      <alignment horizontal="left" vertical="center" wrapText="1"/>
      <protection/>
    </xf>
    <xf numFmtId="0" fontId="20" fillId="0" borderId="28" xfId="28" applyFont="1" applyBorder="1" applyAlignment="1">
      <alignment horizontal="left" vertical="center" wrapText="1"/>
      <protection/>
    </xf>
    <xf numFmtId="0" fontId="9" fillId="0" borderId="40" xfId="28" applyFont="1" applyBorder="1" applyAlignment="1">
      <alignment horizontal="center"/>
      <protection/>
    </xf>
    <xf numFmtId="3" fontId="17" fillId="3" borderId="26" xfId="29" applyNumberFormat="1" applyFont="1" applyFill="1" applyBorder="1" applyAlignment="1">
      <alignment horizontal="right"/>
      <protection/>
    </xf>
    <xf numFmtId="3" fontId="17" fillId="3" borderId="27" xfId="29" applyNumberFormat="1" applyFont="1" applyFill="1" applyBorder="1" applyAlignment="1">
      <alignment horizontal="right"/>
      <protection/>
    </xf>
    <xf numFmtId="3" fontId="17" fillId="3" borderId="28" xfId="29" applyNumberFormat="1" applyFont="1" applyFill="1" applyBorder="1" applyAlignment="1">
      <alignment horizontal="right"/>
      <protection/>
    </xf>
    <xf numFmtId="3" fontId="17" fillId="0" borderId="26" xfId="29" applyNumberFormat="1" applyFont="1" applyBorder="1" applyAlignment="1">
      <alignment horizontal="right"/>
      <protection/>
    </xf>
    <xf numFmtId="3" fontId="17" fillId="0" borderId="27" xfId="29" applyNumberFormat="1" applyFont="1" applyBorder="1" applyAlignment="1">
      <alignment horizontal="right"/>
      <protection/>
    </xf>
    <xf numFmtId="3" fontId="17" fillId="0" borderId="28" xfId="29" applyNumberFormat="1" applyFont="1" applyBorder="1" applyAlignment="1">
      <alignment horizontal="right"/>
      <protection/>
    </xf>
    <xf numFmtId="0" fontId="20" fillId="0" borderId="26" xfId="29" applyFont="1" applyFill="1" applyBorder="1" applyAlignment="1">
      <alignment horizontal="left" vertical="center" wrapText="1"/>
      <protection/>
    </xf>
    <xf numFmtId="0" fontId="20" fillId="0" borderId="27" xfId="29" applyFont="1" applyFill="1" applyBorder="1" applyAlignment="1">
      <alignment horizontal="left" vertical="center" wrapText="1"/>
      <protection/>
    </xf>
    <xf numFmtId="0" fontId="20" fillId="0" borderId="28" xfId="29" applyFont="1" applyFill="1" applyBorder="1" applyAlignment="1">
      <alignment horizontal="left" vertical="center" wrapText="1"/>
      <protection/>
    </xf>
    <xf numFmtId="0" fontId="17" fillId="0" borderId="26" xfId="29" applyFont="1" applyBorder="1" applyAlignment="1">
      <alignment horizontal="left" vertical="center" wrapText="1"/>
      <protection/>
    </xf>
    <xf numFmtId="0" fontId="17" fillId="0" borderId="27" xfId="29" applyFont="1" applyBorder="1" applyAlignment="1">
      <alignment horizontal="left" vertical="center" wrapText="1"/>
      <protection/>
    </xf>
    <xf numFmtId="0" fontId="17" fillId="0" borderId="28" xfId="29" applyFont="1" applyBorder="1" applyAlignment="1">
      <alignment horizontal="left" vertical="center" wrapText="1"/>
      <protection/>
    </xf>
    <xf numFmtId="0" fontId="17" fillId="0" borderId="26" xfId="29" applyFont="1" applyFill="1" applyBorder="1" applyAlignment="1">
      <alignment horizontal="left" vertical="center" wrapText="1"/>
      <protection/>
    </xf>
    <xf numFmtId="0" fontId="17" fillId="0" borderId="27" xfId="29" applyFont="1" applyFill="1" applyBorder="1" applyAlignment="1">
      <alignment horizontal="left" vertical="center" wrapText="1"/>
      <protection/>
    </xf>
    <xf numFmtId="0" fontId="17" fillId="0" borderId="28" xfId="29" applyFont="1" applyFill="1" applyBorder="1" applyAlignment="1">
      <alignment horizontal="left" vertical="center" wrapText="1"/>
      <protection/>
    </xf>
    <xf numFmtId="0" fontId="18" fillId="0" borderId="0" xfId="29" applyFont="1" applyAlignment="1">
      <alignment horizontal="center" vertical="center"/>
      <protection/>
    </xf>
    <xf numFmtId="0" fontId="17" fillId="0" borderId="9" xfId="29" applyFont="1" applyBorder="1" applyAlignment="1">
      <alignment horizontal="center" vertical="center"/>
      <protection/>
    </xf>
    <xf numFmtId="0" fontId="17" fillId="0" borderId="10" xfId="29" applyFont="1" applyBorder="1" applyAlignment="1">
      <alignment horizontal="center" vertical="center"/>
      <protection/>
    </xf>
    <xf numFmtId="0" fontId="17" fillId="0" borderId="11" xfId="29" applyFont="1" applyBorder="1" applyAlignment="1">
      <alignment horizontal="center" vertical="center"/>
      <protection/>
    </xf>
    <xf numFmtId="0" fontId="17" fillId="0" borderId="26" xfId="29" applyFont="1" applyBorder="1" applyAlignment="1" quotePrefix="1">
      <alignment horizontal="center" vertical="center"/>
      <protection/>
    </xf>
    <xf numFmtId="0" fontId="17" fillId="0" borderId="28" xfId="29" applyFont="1" applyBorder="1" applyAlignment="1" quotePrefix="1">
      <alignment horizontal="center" vertical="center"/>
      <protection/>
    </xf>
    <xf numFmtId="0" fontId="19" fillId="0" borderId="40" xfId="29" applyFont="1" applyBorder="1" applyAlignment="1">
      <alignment horizontal="center"/>
      <protection/>
    </xf>
    <xf numFmtId="0" fontId="20" fillId="0" borderId="19" xfId="29" applyFont="1" applyFill="1" applyBorder="1" applyAlignment="1">
      <alignment horizontal="left" vertical="top" wrapText="1"/>
      <protection/>
    </xf>
    <xf numFmtId="0" fontId="20" fillId="0" borderId="20" xfId="29" applyFont="1" applyFill="1" applyBorder="1" applyAlignment="1">
      <alignment horizontal="left" vertical="top"/>
      <protection/>
    </xf>
    <xf numFmtId="0" fontId="20" fillId="0" borderId="21" xfId="29" applyFont="1" applyFill="1" applyBorder="1" applyAlignment="1">
      <alignment horizontal="left" vertical="top"/>
      <protection/>
    </xf>
    <xf numFmtId="0" fontId="17" fillId="0" borderId="26" xfId="29" applyFont="1" applyBorder="1" applyAlignment="1">
      <alignment horizontal="left" vertical="center"/>
      <protection/>
    </xf>
    <xf numFmtId="0" fontId="17" fillId="0" borderId="27" xfId="29" applyFont="1" applyBorder="1" applyAlignment="1">
      <alignment horizontal="left" vertical="center"/>
      <protection/>
    </xf>
    <xf numFmtId="0" fontId="17" fillId="0" borderId="28" xfId="29" applyFont="1" applyBorder="1" applyAlignment="1">
      <alignment horizontal="left" vertical="center"/>
      <protection/>
    </xf>
    <xf numFmtId="0" fontId="17" fillId="3" borderId="29" xfId="30" applyFont="1" applyFill="1" applyBorder="1" applyAlignment="1">
      <alignment horizontal="center" vertical="center"/>
      <protection/>
    </xf>
    <xf numFmtId="0" fontId="20" fillId="3" borderId="29" xfId="30" applyFont="1" applyFill="1" applyBorder="1" applyAlignment="1">
      <alignment horizontal="center" vertical="center"/>
      <protection/>
    </xf>
    <xf numFmtId="0" fontId="17" fillId="0" borderId="29" xfId="30" applyFont="1" applyBorder="1" applyAlignment="1">
      <alignment horizontal="center" vertical="center"/>
      <protection/>
    </xf>
    <xf numFmtId="0" fontId="17" fillId="0" borderId="26" xfId="30" applyFont="1" applyBorder="1" applyAlignment="1">
      <alignment horizontal="left" vertical="center" wrapText="1"/>
      <protection/>
    </xf>
    <xf numFmtId="0" fontId="17" fillId="0" borderId="27" xfId="30" applyFont="1" applyBorder="1" applyAlignment="1">
      <alignment horizontal="left" vertical="center" wrapText="1"/>
      <protection/>
    </xf>
    <xf numFmtId="0" fontId="17" fillId="0" borderId="28" xfId="30" applyFont="1" applyBorder="1" applyAlignment="1">
      <alignment horizontal="left" vertical="center" wrapText="1"/>
      <protection/>
    </xf>
    <xf numFmtId="3" fontId="17" fillId="0" borderId="29" xfId="30" applyNumberFormat="1" applyFont="1" applyBorder="1" applyAlignment="1">
      <alignment horizontal="right"/>
      <protection/>
    </xf>
    <xf numFmtId="0" fontId="23" fillId="0" borderId="27" xfId="30" applyFont="1" applyBorder="1" applyAlignment="1">
      <alignment horizontal="left" vertical="center" wrapText="1"/>
      <protection/>
    </xf>
    <xf numFmtId="0" fontId="20" fillId="0" borderId="26" xfId="30" applyFont="1" applyBorder="1" applyAlignment="1">
      <alignment horizontal="left" vertical="center" wrapText="1"/>
      <protection/>
    </xf>
    <xf numFmtId="0" fontId="20" fillId="0" borderId="27" xfId="30" applyFont="1" applyBorder="1" applyAlignment="1">
      <alignment horizontal="left" vertical="center" wrapText="1"/>
      <protection/>
    </xf>
    <xf numFmtId="0" fontId="20" fillId="0" borderId="28" xfId="30" applyFont="1" applyBorder="1" applyAlignment="1">
      <alignment horizontal="left" vertical="center" wrapText="1"/>
      <protection/>
    </xf>
    <xf numFmtId="0" fontId="18" fillId="0" borderId="0" xfId="30" applyFont="1" applyAlignment="1">
      <alignment horizontal="center" vertical="center"/>
      <protection/>
    </xf>
    <xf numFmtId="0" fontId="17" fillId="0" borderId="2" xfId="30" applyFont="1" applyBorder="1" applyAlignment="1">
      <alignment horizontal="center" vertical="top"/>
      <protection/>
    </xf>
    <xf numFmtId="0" fontId="17" fillId="0" borderId="40" xfId="30" applyFont="1" applyBorder="1" applyAlignment="1">
      <alignment horizontal="center"/>
      <protection/>
    </xf>
    <xf numFmtId="0" fontId="17" fillId="0" borderId="9" xfId="30" applyFont="1" applyBorder="1" applyAlignment="1">
      <alignment horizontal="center" vertical="center" wrapText="1"/>
      <protection/>
    </xf>
    <xf numFmtId="0" fontId="17" fillId="0" borderId="10" xfId="30" applyFont="1" applyBorder="1" applyAlignment="1">
      <alignment horizontal="center" vertical="center" wrapText="1"/>
      <protection/>
    </xf>
    <xf numFmtId="0" fontId="17" fillId="0" borderId="11" xfId="30" applyFont="1" applyBorder="1" applyAlignment="1">
      <alignment horizontal="center" vertical="center" wrapText="1"/>
      <protection/>
    </xf>
    <xf numFmtId="0" fontId="17" fillId="0" borderId="19" xfId="30" applyFont="1" applyBorder="1" applyAlignment="1">
      <alignment horizontal="center" vertical="center" wrapText="1"/>
      <protection/>
    </xf>
    <xf numFmtId="0" fontId="17" fillId="0" borderId="20" xfId="30" applyFont="1" applyBorder="1" applyAlignment="1">
      <alignment horizontal="center" vertical="center" wrapText="1"/>
      <protection/>
    </xf>
    <xf numFmtId="0" fontId="17" fillId="0" borderId="21" xfId="30" applyFont="1" applyBorder="1" applyAlignment="1">
      <alignment horizontal="center" vertical="center" wrapText="1"/>
      <protection/>
    </xf>
    <xf numFmtId="3" fontId="17" fillId="0" borderId="29" xfId="30" applyNumberFormat="1" applyFont="1" applyBorder="1" applyAlignment="1">
      <alignment horizontal="right" vertical="center"/>
      <protection/>
    </xf>
    <xf numFmtId="0" fontId="17" fillId="0" borderId="26" xfId="30" applyFont="1" applyBorder="1" applyAlignment="1">
      <alignment horizontal="center" vertical="center"/>
      <protection/>
    </xf>
    <xf numFmtId="0" fontId="17" fillId="0" borderId="27" xfId="30" applyFont="1" applyBorder="1" applyAlignment="1">
      <alignment horizontal="center" vertical="center"/>
      <protection/>
    </xf>
    <xf numFmtId="0" fontId="17" fillId="0" borderId="28" xfId="30" applyFont="1" applyBorder="1" applyAlignment="1">
      <alignment horizontal="center" vertical="center"/>
      <protection/>
    </xf>
    <xf numFmtId="0" fontId="17" fillId="0" borderId="9" xfId="30" applyFont="1" applyBorder="1" applyAlignment="1">
      <alignment horizontal="center" vertical="center"/>
      <protection/>
    </xf>
    <xf numFmtId="0" fontId="17" fillId="0" borderId="10" xfId="30" applyFont="1" applyBorder="1" applyAlignment="1">
      <alignment horizontal="center" vertical="center"/>
      <protection/>
    </xf>
    <xf numFmtId="0" fontId="17" fillId="0" borderId="11" xfId="30" applyFont="1" applyBorder="1" applyAlignment="1">
      <alignment horizontal="center" vertical="center"/>
      <protection/>
    </xf>
    <xf numFmtId="0" fontId="17" fillId="0" borderId="19" xfId="30" applyFont="1" applyBorder="1" applyAlignment="1">
      <alignment horizontal="center" vertical="center"/>
      <protection/>
    </xf>
    <xf numFmtId="0" fontId="17" fillId="0" borderId="20" xfId="30" applyFont="1" applyBorder="1" applyAlignment="1">
      <alignment horizontal="center" vertical="center"/>
      <protection/>
    </xf>
    <xf numFmtId="0" fontId="17" fillId="0" borderId="21" xfId="30" applyFont="1" applyBorder="1" applyAlignment="1">
      <alignment horizontal="center" vertical="center"/>
      <protection/>
    </xf>
    <xf numFmtId="3" fontId="17" fillId="3" borderId="29" xfId="30" applyNumberFormat="1" applyFont="1" applyFill="1" applyBorder="1" applyAlignment="1">
      <alignment horizontal="right" vertical="center"/>
      <protection/>
    </xf>
    <xf numFmtId="0" fontId="20" fillId="0" borderId="26" xfId="30" applyFont="1" applyBorder="1" applyAlignment="1">
      <alignment vertical="center" wrapText="1"/>
      <protection/>
    </xf>
    <xf numFmtId="0" fontId="17" fillId="0" borderId="27" xfId="30" applyFont="1" applyBorder="1" applyAlignment="1">
      <alignment vertical="center"/>
      <protection/>
    </xf>
    <xf numFmtId="0" fontId="17" fillId="0" borderId="28" xfId="30" applyFont="1" applyBorder="1" applyAlignment="1">
      <alignment vertical="center"/>
      <protection/>
    </xf>
    <xf numFmtId="3" fontId="20" fillId="3" borderId="29" xfId="30" applyNumberFormat="1" applyFont="1" applyFill="1" applyBorder="1" applyAlignment="1">
      <alignment horizontal="right" vertical="center"/>
      <protection/>
    </xf>
    <xf numFmtId="3" fontId="17" fillId="0" borderId="26" xfId="30" applyNumberFormat="1" applyFont="1" applyBorder="1" applyAlignment="1">
      <alignment horizontal="right" vertical="center"/>
      <protection/>
    </xf>
    <xf numFmtId="3" fontId="17" fillId="0" borderId="27" xfId="30" applyNumberFormat="1" applyFont="1" applyBorder="1" applyAlignment="1">
      <alignment horizontal="right" vertical="center"/>
      <protection/>
    </xf>
    <xf numFmtId="3" fontId="17" fillId="0" borderId="28" xfId="30" applyNumberFormat="1" applyFont="1" applyBorder="1" applyAlignment="1">
      <alignment horizontal="right" vertical="center"/>
      <protection/>
    </xf>
    <xf numFmtId="3" fontId="17" fillId="0" borderId="29" xfId="30" applyNumberFormat="1" applyFont="1" applyBorder="1" applyAlignment="1">
      <alignment horizontal="center" vertical="center"/>
      <protection/>
    </xf>
    <xf numFmtId="184" fontId="13" fillId="2" borderId="26" xfId="31" applyNumberFormat="1" applyFont="1" applyFill="1" applyBorder="1" applyAlignment="1">
      <alignment vertical="center"/>
      <protection/>
    </xf>
    <xf numFmtId="0" fontId="13" fillId="0" borderId="27" xfId="31" applyFont="1" applyBorder="1" applyAlignment="1">
      <alignment vertical="center"/>
      <protection/>
    </xf>
    <xf numFmtId="0" fontId="13" fillId="0" borderId="28" xfId="31" applyFont="1" applyBorder="1" applyAlignment="1">
      <alignment vertical="center"/>
      <protection/>
    </xf>
    <xf numFmtId="184" fontId="13" fillId="2" borderId="26" xfId="31" applyNumberFormat="1" applyFill="1" applyBorder="1" applyAlignment="1">
      <alignment vertical="center"/>
      <protection/>
    </xf>
    <xf numFmtId="0" fontId="13" fillId="0" borderId="27" xfId="31" applyBorder="1" applyAlignment="1">
      <alignment vertical="center"/>
      <protection/>
    </xf>
    <xf numFmtId="0" fontId="13" fillId="0" borderId="28" xfId="31" applyBorder="1" applyAlignment="1">
      <alignment vertical="center"/>
      <protection/>
    </xf>
    <xf numFmtId="184" fontId="27" fillId="2" borderId="26" xfId="31" applyNumberFormat="1" applyFont="1" applyFill="1" applyBorder="1" applyAlignment="1">
      <alignment vertical="center"/>
      <protection/>
    </xf>
    <xf numFmtId="0" fontId="27" fillId="0" borderId="27" xfId="31" applyFont="1" applyBorder="1" applyAlignment="1">
      <alignment vertical="center"/>
      <protection/>
    </xf>
    <xf numFmtId="0" fontId="27" fillId="0" borderId="28" xfId="31" applyFont="1" applyBorder="1" applyAlignment="1">
      <alignment vertical="center"/>
      <protection/>
    </xf>
    <xf numFmtId="184" fontId="28" fillId="2" borderId="26" xfId="31" applyNumberFormat="1" applyFont="1" applyFill="1" applyBorder="1" applyAlignment="1">
      <alignment vertical="center"/>
      <protection/>
    </xf>
    <xf numFmtId="0" fontId="23" fillId="0" borderId="27" xfId="31" applyFont="1" applyBorder="1" applyAlignment="1">
      <alignment vertical="center"/>
      <protection/>
    </xf>
    <xf numFmtId="0" fontId="23" fillId="0" borderId="28" xfId="31" applyFont="1" applyBorder="1" applyAlignment="1">
      <alignment vertical="center"/>
      <protection/>
    </xf>
    <xf numFmtId="184" fontId="27" fillId="2" borderId="27" xfId="31" applyNumberFormat="1" applyFont="1" applyFill="1" applyBorder="1" applyAlignment="1">
      <alignment vertical="center"/>
      <protection/>
    </xf>
    <xf numFmtId="184" fontId="27" fillId="2" borderId="28" xfId="31" applyNumberFormat="1" applyFont="1" applyFill="1" applyBorder="1" applyAlignment="1">
      <alignment vertical="center"/>
      <protection/>
    </xf>
    <xf numFmtId="184" fontId="23" fillId="2" borderId="26" xfId="31" applyNumberFormat="1" applyFont="1" applyFill="1" applyBorder="1" applyAlignment="1">
      <alignment vertical="center"/>
      <protection/>
    </xf>
    <xf numFmtId="184" fontId="28" fillId="2" borderId="26" xfId="31" applyNumberFormat="1" applyFont="1" applyFill="1" applyBorder="1" applyAlignment="1">
      <alignment vertical="center" wrapText="1"/>
      <protection/>
    </xf>
    <xf numFmtId="0" fontId="23" fillId="0" borderId="27" xfId="31" applyFont="1" applyBorder="1" applyAlignment="1">
      <alignment vertical="center" wrapText="1"/>
      <protection/>
    </xf>
    <xf numFmtId="0" fontId="23" fillId="0" borderId="28" xfId="31" applyFont="1" applyBorder="1" applyAlignment="1">
      <alignment vertical="center" wrapText="1"/>
      <protection/>
    </xf>
    <xf numFmtId="184" fontId="23" fillId="2" borderId="26" xfId="31" applyNumberFormat="1" applyFont="1" applyFill="1" applyBorder="1" applyAlignment="1">
      <alignment vertical="center" wrapText="1"/>
      <protection/>
    </xf>
    <xf numFmtId="0" fontId="13" fillId="2" borderId="26" xfId="31" applyFont="1" applyFill="1" applyBorder="1" applyAlignment="1" quotePrefix="1">
      <alignment horizontal="center" vertical="center"/>
      <protection/>
    </xf>
    <xf numFmtId="0" fontId="13" fillId="0" borderId="28" xfId="31" applyBorder="1" applyAlignment="1">
      <alignment horizontal="center" vertical="center"/>
      <protection/>
    </xf>
    <xf numFmtId="0" fontId="27" fillId="2" borderId="26" xfId="31" applyFont="1" applyFill="1" applyBorder="1" applyAlignment="1" quotePrefix="1">
      <alignment horizontal="center" vertical="center"/>
      <protection/>
    </xf>
    <xf numFmtId="0" fontId="27" fillId="0" borderId="28" xfId="31" applyFont="1" applyBorder="1" applyAlignment="1">
      <alignment horizontal="center" vertical="center"/>
      <protection/>
    </xf>
    <xf numFmtId="0" fontId="13" fillId="0" borderId="28" xfId="31" applyFont="1" applyBorder="1" applyAlignment="1">
      <alignment horizontal="center" vertical="center"/>
      <protection/>
    </xf>
    <xf numFmtId="0" fontId="27" fillId="2" borderId="26" xfId="31" applyFont="1" applyFill="1" applyBorder="1" applyAlignment="1">
      <alignment horizontal="center" vertical="center"/>
      <protection/>
    </xf>
    <xf numFmtId="0" fontId="24" fillId="2" borderId="40" xfId="31" applyFont="1" applyFill="1" applyBorder="1" applyAlignment="1">
      <alignment horizontal="center"/>
      <protection/>
    </xf>
    <xf numFmtId="3" fontId="13" fillId="2" borderId="26" xfId="31" applyNumberFormat="1" applyFill="1" applyBorder="1" applyAlignment="1">
      <alignment horizontal="right"/>
      <protection/>
    </xf>
    <xf numFmtId="3" fontId="13" fillId="2" borderId="27" xfId="31" applyNumberFormat="1" applyFill="1" applyBorder="1" applyAlignment="1">
      <alignment horizontal="right"/>
      <protection/>
    </xf>
    <xf numFmtId="3" fontId="13" fillId="2" borderId="28" xfId="31" applyNumberFormat="1" applyFill="1" applyBorder="1" applyAlignment="1">
      <alignment horizontal="right"/>
      <protection/>
    </xf>
    <xf numFmtId="3" fontId="13" fillId="3" borderId="26" xfId="31" applyNumberFormat="1" applyFill="1" applyBorder="1" applyAlignment="1">
      <alignment horizontal="right"/>
      <protection/>
    </xf>
    <xf numFmtId="3" fontId="13" fillId="3" borderId="27" xfId="31" applyNumberFormat="1" applyFill="1" applyBorder="1" applyAlignment="1">
      <alignment horizontal="right"/>
      <protection/>
    </xf>
    <xf numFmtId="3" fontId="13" fillId="3" borderId="28" xfId="31" applyNumberFormat="1" applyFill="1" applyBorder="1" applyAlignment="1">
      <alignment horizontal="right"/>
      <protection/>
    </xf>
    <xf numFmtId="3" fontId="13" fillId="5" borderId="26" xfId="31" applyNumberFormat="1" applyFill="1" applyBorder="1" applyAlignment="1">
      <alignment horizontal="right"/>
      <protection/>
    </xf>
    <xf numFmtId="3" fontId="13" fillId="5" borderId="27" xfId="31" applyNumberFormat="1" applyFill="1" applyBorder="1" applyAlignment="1">
      <alignment horizontal="right"/>
      <protection/>
    </xf>
    <xf numFmtId="3" fontId="13" fillId="5" borderId="28" xfId="31" applyNumberFormat="1" applyFill="1" applyBorder="1" applyAlignment="1">
      <alignment horizontal="right"/>
      <protection/>
    </xf>
    <xf numFmtId="3" fontId="13" fillId="3" borderId="26" xfId="31" applyNumberFormat="1" applyFill="1" applyBorder="1" applyAlignment="1">
      <alignment/>
      <protection/>
    </xf>
    <xf numFmtId="3" fontId="13" fillId="3" borderId="27" xfId="31" applyNumberFormat="1" applyFill="1" applyBorder="1" applyAlignment="1">
      <alignment/>
      <protection/>
    </xf>
    <xf numFmtId="3" fontId="13" fillId="3" borderId="28" xfId="31" applyNumberFormat="1" applyFill="1" applyBorder="1" applyAlignment="1">
      <alignment/>
      <protection/>
    </xf>
    <xf numFmtId="3" fontId="13" fillId="2" borderId="26" xfId="31" applyNumberFormat="1" applyFill="1" applyBorder="1" applyAlignment="1">
      <alignment/>
      <protection/>
    </xf>
    <xf numFmtId="3" fontId="13" fillId="2" borderId="27" xfId="31" applyNumberFormat="1" applyFill="1" applyBorder="1" applyAlignment="1">
      <alignment/>
      <protection/>
    </xf>
    <xf numFmtId="3" fontId="13" fillId="2" borderId="28" xfId="31" applyNumberFormat="1" applyFill="1" applyBorder="1" applyAlignment="1">
      <alignment/>
      <protection/>
    </xf>
    <xf numFmtId="0" fontId="29" fillId="0" borderId="26" xfId="31" applyFont="1" applyFill="1" applyBorder="1" applyAlignment="1">
      <alignment horizontal="center" vertical="center"/>
      <protection/>
    </xf>
    <xf numFmtId="0" fontId="23" fillId="0" borderId="27" xfId="31" applyFont="1" applyBorder="1" applyAlignment="1">
      <alignment horizontal="center" vertical="center"/>
      <protection/>
    </xf>
    <xf numFmtId="0" fontId="23" fillId="0" borderId="28" xfId="31" applyFont="1" applyBorder="1" applyAlignment="1">
      <alignment horizontal="center" vertical="center"/>
      <protection/>
    </xf>
    <xf numFmtId="3" fontId="17" fillId="0" borderId="29" xfId="32" applyNumberFormat="1" applyFont="1" applyBorder="1" applyAlignment="1">
      <alignment horizontal="right" vertical="center"/>
      <protection/>
    </xf>
    <xf numFmtId="0" fontId="17" fillId="0" borderId="29" xfId="32" applyFont="1" applyBorder="1" applyAlignment="1">
      <alignment vertical="center" wrapText="1"/>
      <protection/>
    </xf>
    <xf numFmtId="0" fontId="17" fillId="0" borderId="29" xfId="32" applyFont="1" applyBorder="1" applyAlignment="1">
      <alignment wrapText="1"/>
      <protection/>
    </xf>
    <xf numFmtId="3" fontId="20" fillId="3" borderId="26" xfId="32" applyNumberFormat="1" applyFont="1" applyFill="1" applyBorder="1" applyAlignment="1">
      <alignment horizontal="right" vertical="center"/>
      <protection/>
    </xf>
    <xf numFmtId="3" fontId="20" fillId="3" borderId="27" xfId="32" applyNumberFormat="1" applyFont="1" applyFill="1" applyBorder="1" applyAlignment="1">
      <alignment horizontal="right" vertical="center"/>
      <protection/>
    </xf>
    <xf numFmtId="3" fontId="20" fillId="3" borderId="28" xfId="32" applyNumberFormat="1" applyFont="1" applyFill="1" applyBorder="1" applyAlignment="1">
      <alignment horizontal="right" vertical="center"/>
      <protection/>
    </xf>
    <xf numFmtId="0" fontId="20" fillId="0" borderId="29" xfId="32" applyFont="1" applyBorder="1" applyAlignment="1">
      <alignment vertical="center" wrapText="1"/>
      <protection/>
    </xf>
    <xf numFmtId="0" fontId="20" fillId="0" borderId="29" xfId="32" applyFont="1" applyBorder="1" applyAlignment="1">
      <alignment wrapText="1"/>
      <protection/>
    </xf>
    <xf numFmtId="0" fontId="8" fillId="0" borderId="29" xfId="32" applyFont="1" applyBorder="1" applyAlignment="1">
      <alignment vertical="center" wrapText="1"/>
      <protection/>
    </xf>
    <xf numFmtId="0" fontId="8" fillId="0" borderId="29" xfId="32" applyFont="1" applyBorder="1" applyAlignment="1">
      <alignment wrapText="1"/>
      <protection/>
    </xf>
    <xf numFmtId="3" fontId="20" fillId="3" borderId="29" xfId="32" applyNumberFormat="1" applyFont="1" applyFill="1" applyBorder="1" applyAlignment="1">
      <alignment horizontal="right" vertical="center"/>
      <protection/>
    </xf>
    <xf numFmtId="3" fontId="17" fillId="3" borderId="29" xfId="32" applyNumberFormat="1" applyFont="1" applyFill="1" applyBorder="1" applyAlignment="1">
      <alignment horizontal="right" vertical="center"/>
      <protection/>
    </xf>
    <xf numFmtId="0" fontId="17" fillId="0" borderId="29" xfId="32" applyNumberFormat="1" applyFont="1" applyBorder="1" applyAlignment="1">
      <alignment horizontal="left" vertical="center" wrapText="1"/>
      <protection/>
    </xf>
    <xf numFmtId="184" fontId="17" fillId="0" borderId="29" xfId="32" applyNumberFormat="1" applyFont="1" applyBorder="1" applyAlignment="1">
      <alignment vertical="center" wrapText="1"/>
      <protection/>
    </xf>
    <xf numFmtId="0" fontId="20" fillId="0" borderId="29" xfId="32" applyNumberFormat="1" applyFont="1" applyBorder="1" applyAlignment="1">
      <alignment horizontal="left" vertical="center" wrapText="1"/>
      <protection/>
    </xf>
    <xf numFmtId="184" fontId="17" fillId="0" borderId="29" xfId="32" applyNumberFormat="1" applyFont="1" applyBorder="1" applyAlignment="1">
      <alignment vertical="center"/>
      <protection/>
    </xf>
    <xf numFmtId="0" fontId="17" fillId="0" borderId="29" xfId="32" applyFont="1" applyBorder="1" applyAlignment="1">
      <alignment vertical="center"/>
      <protection/>
    </xf>
    <xf numFmtId="184" fontId="20" fillId="0" borderId="29" xfId="32" applyNumberFormat="1" applyFont="1" applyBorder="1" applyAlignment="1">
      <alignment vertical="center" wrapText="1"/>
      <protection/>
    </xf>
    <xf numFmtId="184" fontId="20" fillId="0" borderId="29" xfId="32" applyNumberFormat="1" applyFont="1" applyBorder="1" applyAlignment="1">
      <alignment vertical="center"/>
      <protection/>
    </xf>
    <xf numFmtId="0" fontId="20" fillId="0" borderId="29" xfId="32" applyFont="1" applyBorder="1" applyAlignment="1">
      <alignment vertical="center"/>
      <protection/>
    </xf>
    <xf numFmtId="0" fontId="17" fillId="0" borderId="29" xfId="32" applyNumberFormat="1" applyFont="1" applyBorder="1" applyAlignment="1">
      <alignment vertical="center" wrapText="1"/>
      <protection/>
    </xf>
    <xf numFmtId="184" fontId="17" fillId="0" borderId="27" xfId="32" applyNumberFormat="1" applyFont="1" applyBorder="1" applyAlignment="1">
      <alignment vertical="center"/>
      <protection/>
    </xf>
    <xf numFmtId="0" fontId="17" fillId="0" borderId="27" xfId="32" applyFont="1" applyBorder="1" applyAlignment="1">
      <alignment vertical="center"/>
      <protection/>
    </xf>
    <xf numFmtId="0" fontId="17" fillId="0" borderId="28" xfId="32" applyFont="1" applyBorder="1" applyAlignment="1">
      <alignment vertical="center"/>
      <protection/>
    </xf>
    <xf numFmtId="0" fontId="17" fillId="0" borderId="1" xfId="32" applyFont="1" applyBorder="1" applyAlignment="1">
      <alignment horizontal="center" vertical="center" wrapText="1"/>
      <protection/>
    </xf>
    <xf numFmtId="0" fontId="17" fillId="0" borderId="2" xfId="32" applyFont="1" applyBorder="1" applyAlignment="1">
      <alignment horizontal="center" vertical="center" wrapText="1"/>
      <protection/>
    </xf>
    <xf numFmtId="0" fontId="17" fillId="0" borderId="42" xfId="32" applyFont="1" applyBorder="1" applyAlignment="1">
      <alignment horizontal="center" vertical="center" wrapText="1"/>
      <protection/>
    </xf>
    <xf numFmtId="0" fontId="17" fillId="0" borderId="34" xfId="32" applyFont="1" applyBorder="1" applyAlignment="1">
      <alignment horizontal="center" vertical="center" wrapText="1"/>
      <protection/>
    </xf>
    <xf numFmtId="0" fontId="17" fillId="0" borderId="20" xfId="32" applyFont="1" applyBorder="1" applyAlignment="1">
      <alignment horizontal="center" vertical="center" wrapText="1"/>
      <protection/>
    </xf>
    <xf numFmtId="0" fontId="17" fillId="0" borderId="21" xfId="32" applyFont="1" applyBorder="1" applyAlignment="1">
      <alignment horizontal="center" vertical="center" wrapText="1"/>
      <protection/>
    </xf>
    <xf numFmtId="0" fontId="17" fillId="0" borderId="43" xfId="32" applyFont="1" applyBorder="1" applyAlignment="1">
      <alignment horizontal="center" vertical="center" wrapText="1"/>
      <protection/>
    </xf>
    <xf numFmtId="0" fontId="17" fillId="0" borderId="37" xfId="32" applyFont="1" applyBorder="1" applyAlignment="1">
      <alignment horizontal="center" vertical="center" wrapText="1"/>
      <protection/>
    </xf>
    <xf numFmtId="0" fontId="17" fillId="0" borderId="29" xfId="32" applyFont="1" applyBorder="1" applyAlignment="1">
      <alignment horizontal="left" vertical="center" wrapText="1"/>
      <protection/>
    </xf>
    <xf numFmtId="0" fontId="30" fillId="0" borderId="0" xfId="32" applyFont="1" applyAlignment="1">
      <alignment horizontal="center" vertical="center"/>
      <protection/>
    </xf>
    <xf numFmtId="0" fontId="17" fillId="0" borderId="26" xfId="32" applyFont="1" applyBorder="1" applyAlignment="1">
      <alignment horizontal="center" vertical="center"/>
      <protection/>
    </xf>
    <xf numFmtId="0" fontId="17" fillId="0" borderId="27" xfId="32" applyFont="1" applyBorder="1" applyAlignment="1">
      <alignment horizontal="center" vertical="center"/>
      <protection/>
    </xf>
    <xf numFmtId="0" fontId="17" fillId="0" borderId="28" xfId="32" applyFont="1" applyBorder="1" applyAlignment="1">
      <alignment horizontal="center" vertical="center"/>
      <protection/>
    </xf>
    <xf numFmtId="0" fontId="17" fillId="0" borderId="44" xfId="32" applyFont="1" applyBorder="1" applyAlignment="1">
      <alignment horizontal="center"/>
      <protection/>
    </xf>
    <xf numFmtId="0" fontId="17" fillId="0" borderId="2" xfId="32" applyFont="1" applyBorder="1" applyAlignment="1">
      <alignment horizontal="center"/>
      <protection/>
    </xf>
    <xf numFmtId="0" fontId="17" fillId="0" borderId="42" xfId="32" applyFont="1" applyBorder="1" applyAlignment="1">
      <alignment horizontal="center"/>
      <protection/>
    </xf>
    <xf numFmtId="0" fontId="17" fillId="0" borderId="3" xfId="32" applyFont="1" applyBorder="1" applyAlignment="1">
      <alignment horizontal="center"/>
      <protection/>
    </xf>
    <xf numFmtId="0" fontId="19" fillId="0" borderId="0" xfId="32" applyFont="1" applyBorder="1" applyAlignment="1">
      <alignment horizontal="center"/>
      <protection/>
    </xf>
    <xf numFmtId="0" fontId="17" fillId="0" borderId="44" xfId="32" applyFont="1" applyBorder="1" applyAlignment="1">
      <alignment horizontal="center" vertical="center"/>
      <protection/>
    </xf>
    <xf numFmtId="0" fontId="17" fillId="0" borderId="2" xfId="32" applyFont="1" applyBorder="1" applyAlignment="1">
      <alignment horizontal="center" vertical="center"/>
      <protection/>
    </xf>
    <xf numFmtId="0" fontId="17" fillId="0" borderId="42" xfId="32" applyFont="1" applyBorder="1" applyAlignment="1">
      <alignment horizontal="center" vertical="center"/>
      <protection/>
    </xf>
    <xf numFmtId="0" fontId="17" fillId="0" borderId="44" xfId="32" applyFont="1" applyBorder="1" applyAlignment="1">
      <alignment horizontal="center" vertical="center" wrapText="1"/>
      <protection/>
    </xf>
    <xf numFmtId="3" fontId="17" fillId="3" borderId="26" xfId="32" applyNumberFormat="1" applyFont="1" applyFill="1" applyBorder="1" applyAlignment="1">
      <alignment horizontal="right" vertical="center"/>
      <protection/>
    </xf>
    <xf numFmtId="3" fontId="17" fillId="3" borderId="27" xfId="32" applyNumberFormat="1" applyFont="1" applyFill="1" applyBorder="1" applyAlignment="1">
      <alignment horizontal="right" vertical="center"/>
      <protection/>
    </xf>
    <xf numFmtId="3" fontId="17" fillId="3" borderId="28" xfId="32" applyNumberFormat="1" applyFont="1" applyFill="1" applyBorder="1" applyAlignment="1">
      <alignment horizontal="right" vertical="center"/>
      <protection/>
    </xf>
    <xf numFmtId="0" fontId="17" fillId="0" borderId="26" xfId="32" applyFont="1" applyBorder="1" applyAlignment="1">
      <alignment horizontal="right" vertical="center"/>
      <protection/>
    </xf>
    <xf numFmtId="0" fontId="17" fillId="0" borderId="27" xfId="32" applyFont="1" applyBorder="1" applyAlignment="1">
      <alignment horizontal="right" vertical="center"/>
      <protection/>
    </xf>
    <xf numFmtId="0" fontId="17" fillId="0" borderId="28" xfId="32" applyFont="1" applyBorder="1" applyAlignment="1">
      <alignment horizontal="right" vertical="center"/>
      <protection/>
    </xf>
    <xf numFmtId="0" fontId="18" fillId="0" borderId="0" xfId="33" applyFont="1" applyAlignment="1">
      <alignment horizontal="center" vertical="center"/>
      <protection/>
    </xf>
    <xf numFmtId="0" fontId="19" fillId="0" borderId="40" xfId="33" applyFont="1" applyBorder="1" applyAlignment="1">
      <alignment horizontal="center" vertical="center"/>
      <protection/>
    </xf>
    <xf numFmtId="0" fontId="17" fillId="0" borderId="9" xfId="33" applyFont="1" applyBorder="1" applyAlignment="1">
      <alignment horizontal="center" vertical="center" wrapText="1"/>
      <protection/>
    </xf>
    <xf numFmtId="0" fontId="17" fillId="0" borderId="10" xfId="33" applyFont="1" applyBorder="1" applyAlignment="1">
      <alignment horizontal="center" vertical="center" wrapText="1"/>
      <protection/>
    </xf>
    <xf numFmtId="0" fontId="17" fillId="0" borderId="11" xfId="33" applyFont="1" applyBorder="1" applyAlignment="1">
      <alignment horizontal="center" vertical="center" wrapText="1"/>
      <protection/>
    </xf>
    <xf numFmtId="0" fontId="17" fillId="0" borderId="19" xfId="33" applyFont="1" applyBorder="1" applyAlignment="1">
      <alignment horizontal="center" vertical="center" wrapText="1"/>
      <protection/>
    </xf>
    <xf numFmtId="0" fontId="17" fillId="0" borderId="20" xfId="33" applyFont="1" applyBorder="1" applyAlignment="1">
      <alignment horizontal="center" vertical="center" wrapText="1"/>
      <protection/>
    </xf>
    <xf numFmtId="0" fontId="17" fillId="0" borderId="21" xfId="33" applyFont="1" applyBorder="1" applyAlignment="1">
      <alignment horizontal="center" vertical="center" wrapText="1"/>
      <protection/>
    </xf>
    <xf numFmtId="0" fontId="17" fillId="0" borderId="45" xfId="33" applyFont="1" applyBorder="1" applyAlignment="1">
      <alignment horizontal="center" vertical="center" wrapText="1"/>
      <protection/>
    </xf>
    <xf numFmtId="0" fontId="17" fillId="0" borderId="37" xfId="33" applyFont="1" applyBorder="1" applyAlignment="1">
      <alignment horizontal="center" vertical="center" wrapText="1"/>
      <protection/>
    </xf>
    <xf numFmtId="0" fontId="17" fillId="0" borderId="9" xfId="33" applyFont="1" applyBorder="1" applyAlignment="1">
      <alignment horizontal="center" vertical="center"/>
      <protection/>
    </xf>
    <xf numFmtId="0" fontId="17" fillId="0" borderId="10" xfId="33" applyFont="1" applyBorder="1" applyAlignment="1">
      <alignment horizontal="center" vertical="center"/>
      <protection/>
    </xf>
    <xf numFmtId="0" fontId="17" fillId="0" borderId="11" xfId="33" applyFont="1" applyBorder="1" applyAlignment="1">
      <alignment horizontal="center" vertical="center"/>
      <protection/>
    </xf>
    <xf numFmtId="0" fontId="17" fillId="0" borderId="9" xfId="33" applyFont="1" applyBorder="1" applyAlignment="1">
      <alignment horizontal="center"/>
      <protection/>
    </xf>
    <xf numFmtId="0" fontId="17" fillId="0" borderId="10" xfId="33" applyFont="1" applyBorder="1" applyAlignment="1">
      <alignment horizontal="center"/>
      <protection/>
    </xf>
    <xf numFmtId="0" fontId="17" fillId="0" borderId="11" xfId="33" applyFont="1" applyBorder="1" applyAlignment="1">
      <alignment horizontal="center"/>
      <protection/>
    </xf>
    <xf numFmtId="0" fontId="17" fillId="0" borderId="29" xfId="33" applyFont="1" applyBorder="1" applyAlignment="1">
      <alignment vertical="center"/>
      <protection/>
    </xf>
    <xf numFmtId="0" fontId="17" fillId="0" borderId="29" xfId="33" applyFont="1" applyBorder="1" applyAlignment="1">
      <alignment/>
      <protection/>
    </xf>
    <xf numFmtId="3" fontId="17" fillId="0" borderId="29" xfId="33" applyNumberFormat="1" applyFont="1" applyBorder="1" applyAlignment="1">
      <alignment horizontal="right" vertical="center"/>
      <protection/>
    </xf>
    <xf numFmtId="0" fontId="17" fillId="0" borderId="26" xfId="33" applyFont="1" applyBorder="1" applyAlignment="1">
      <alignment horizontal="left" vertical="center" wrapText="1"/>
      <protection/>
    </xf>
    <xf numFmtId="0" fontId="17" fillId="0" borderId="27" xfId="33" applyFont="1" applyBorder="1" applyAlignment="1">
      <alignment horizontal="left" vertical="center" wrapText="1"/>
      <protection/>
    </xf>
    <xf numFmtId="0" fontId="17" fillId="0" borderId="28" xfId="33" applyFont="1" applyBorder="1" applyAlignment="1">
      <alignment horizontal="left" vertical="center" wrapText="1"/>
      <protection/>
    </xf>
    <xf numFmtId="0" fontId="20" fillId="0" borderId="29" xfId="33" applyFont="1" applyBorder="1" applyAlignment="1">
      <alignment vertical="center" wrapText="1"/>
      <protection/>
    </xf>
    <xf numFmtId="0" fontId="20" fillId="0" borderId="29" xfId="33" applyFont="1" applyBorder="1" applyAlignment="1">
      <alignment wrapText="1"/>
      <protection/>
    </xf>
    <xf numFmtId="3" fontId="20" fillId="3" borderId="29" xfId="33" applyNumberFormat="1" applyFont="1" applyFill="1" applyBorder="1" applyAlignment="1">
      <alignment horizontal="right" vertical="center"/>
      <protection/>
    </xf>
    <xf numFmtId="0" fontId="17" fillId="0" borderId="29" xfId="33" applyFont="1" applyBorder="1" applyAlignment="1">
      <alignment vertical="center" wrapText="1"/>
      <protection/>
    </xf>
    <xf numFmtId="0" fontId="17" fillId="0" borderId="29" xfId="33" applyFont="1" applyBorder="1" applyAlignment="1">
      <alignment wrapText="1"/>
      <protection/>
    </xf>
    <xf numFmtId="0" fontId="20" fillId="0" borderId="29" xfId="33" applyFont="1" applyBorder="1" applyAlignment="1">
      <alignment horizontal="left" vertical="center" wrapText="1"/>
      <protection/>
    </xf>
    <xf numFmtId="0" fontId="17" fillId="0" borderId="29" xfId="33" applyFont="1" applyBorder="1" applyAlignment="1">
      <alignment horizontal="left" vertical="center" wrapText="1"/>
      <protection/>
    </xf>
    <xf numFmtId="0" fontId="20" fillId="0" borderId="29" xfId="33" applyFont="1" applyBorder="1" applyAlignment="1">
      <alignment vertical="center"/>
      <protection/>
    </xf>
    <xf numFmtId="0" fontId="20" fillId="0" borderId="29" xfId="33" applyFont="1" applyBorder="1" applyAlignment="1">
      <alignment/>
      <protection/>
    </xf>
    <xf numFmtId="3" fontId="20" fillId="3" borderId="26" xfId="33" applyNumberFormat="1" applyFont="1" applyFill="1" applyBorder="1" applyAlignment="1">
      <alignment horizontal="right" vertical="center"/>
      <protection/>
    </xf>
    <xf numFmtId="3" fontId="20" fillId="3" borderId="27" xfId="33" applyNumberFormat="1" applyFont="1" applyFill="1" applyBorder="1" applyAlignment="1">
      <alignment horizontal="right" vertical="center"/>
      <protection/>
    </xf>
    <xf numFmtId="3" fontId="20" fillId="3" borderId="28" xfId="33" applyNumberFormat="1" applyFont="1" applyFill="1" applyBorder="1" applyAlignment="1">
      <alignment horizontal="right" vertical="center"/>
      <protection/>
    </xf>
    <xf numFmtId="3" fontId="17" fillId="0" borderId="26" xfId="33" applyNumberFormat="1" applyFont="1" applyBorder="1" applyAlignment="1">
      <alignment horizontal="right" vertical="center"/>
      <protection/>
    </xf>
    <xf numFmtId="3" fontId="17" fillId="0" borderId="27" xfId="33" applyNumberFormat="1" applyFont="1" applyBorder="1" applyAlignment="1">
      <alignment horizontal="right" vertical="center"/>
      <protection/>
    </xf>
    <xf numFmtId="3" fontId="17" fillId="0" borderId="28" xfId="33" applyNumberFormat="1" applyFont="1" applyBorder="1" applyAlignment="1">
      <alignment horizontal="right" vertical="center"/>
      <protection/>
    </xf>
    <xf numFmtId="0" fontId="20" fillId="0" borderId="26" xfId="33" applyFont="1" applyBorder="1" applyAlignment="1">
      <alignment vertical="center" wrapText="1"/>
      <protection/>
    </xf>
    <xf numFmtId="0" fontId="20" fillId="0" borderId="27" xfId="33" applyFont="1" applyBorder="1" applyAlignment="1">
      <alignment vertical="center" wrapText="1"/>
      <protection/>
    </xf>
    <xf numFmtId="0" fontId="20" fillId="0" borderId="28" xfId="33" applyFont="1" applyBorder="1" applyAlignment="1">
      <alignment vertical="center" wrapText="1"/>
      <protection/>
    </xf>
    <xf numFmtId="0" fontId="17" fillId="0" borderId="26" xfId="33" applyFont="1" applyBorder="1" applyAlignment="1">
      <alignment vertical="center" wrapText="1"/>
      <protection/>
    </xf>
    <xf numFmtId="0" fontId="17" fillId="0" borderId="27" xfId="33" applyFont="1" applyBorder="1" applyAlignment="1">
      <alignment vertical="center" wrapText="1"/>
      <protection/>
    </xf>
    <xf numFmtId="0" fontId="17" fillId="0" borderId="28" xfId="33" applyFont="1" applyBorder="1" applyAlignment="1">
      <alignment vertical="center" wrapText="1"/>
      <protection/>
    </xf>
    <xf numFmtId="3" fontId="17" fillId="3" borderId="26" xfId="33" applyNumberFormat="1" applyFont="1" applyFill="1" applyBorder="1" applyAlignment="1">
      <alignment horizontal="right" vertical="center"/>
      <protection/>
    </xf>
    <xf numFmtId="3" fontId="17" fillId="3" borderId="27" xfId="33" applyNumberFormat="1" applyFont="1" applyFill="1" applyBorder="1" applyAlignment="1">
      <alignment horizontal="right" vertical="center"/>
      <protection/>
    </xf>
    <xf numFmtId="3" fontId="17" fillId="3" borderId="28" xfId="33" applyNumberFormat="1" applyFont="1" applyFill="1" applyBorder="1" applyAlignment="1">
      <alignment horizontal="right" vertical="center"/>
      <protection/>
    </xf>
    <xf numFmtId="0" fontId="20" fillId="0" borderId="26" xfId="33" applyFont="1" applyBorder="1" applyAlignment="1">
      <alignment horizontal="left" vertical="center" wrapText="1"/>
      <protection/>
    </xf>
    <xf numFmtId="0" fontId="20" fillId="0" borderId="27" xfId="33" applyFont="1" applyBorder="1" applyAlignment="1">
      <alignment horizontal="left" vertical="center" wrapText="1"/>
      <protection/>
    </xf>
    <xf numFmtId="0" fontId="20" fillId="0" borderId="28" xfId="33" applyFont="1" applyBorder="1" applyAlignment="1">
      <alignment horizontal="left" vertical="center" wrapText="1"/>
      <protection/>
    </xf>
    <xf numFmtId="0" fontId="17" fillId="0" borderId="26" xfId="33" applyFont="1" applyBorder="1" applyAlignment="1">
      <alignment horizontal="left" vertical="center" wrapText="1"/>
      <protection/>
    </xf>
    <xf numFmtId="0" fontId="17" fillId="0" borderId="27" xfId="33" applyFont="1" applyBorder="1" applyAlignment="1">
      <alignment horizontal="left" vertical="center" wrapText="1"/>
      <protection/>
    </xf>
    <xf numFmtId="0" fontId="17" fillId="0" borderId="28" xfId="33" applyFont="1" applyBorder="1" applyAlignment="1">
      <alignment horizontal="left" vertical="center" wrapText="1"/>
      <protection/>
    </xf>
    <xf numFmtId="0" fontId="17" fillId="0" borderId="26" xfId="33" applyFont="1" applyBorder="1" applyAlignment="1">
      <alignment vertical="center"/>
      <protection/>
    </xf>
    <xf numFmtId="0" fontId="17" fillId="0" borderId="27" xfId="33" applyFont="1" applyBorder="1" applyAlignment="1">
      <alignment vertical="center"/>
      <protection/>
    </xf>
    <xf numFmtId="0" fontId="17" fillId="0" borderId="28" xfId="33" applyFont="1" applyBorder="1" applyAlignment="1">
      <alignment vertical="center"/>
      <protection/>
    </xf>
    <xf numFmtId="0" fontId="20" fillId="0" borderId="26" xfId="33" applyFont="1" applyBorder="1" applyAlignment="1">
      <alignment vertical="center"/>
      <protection/>
    </xf>
    <xf numFmtId="0" fontId="20" fillId="0" borderId="27" xfId="33" applyFont="1" applyBorder="1" applyAlignment="1">
      <alignment vertical="center"/>
      <protection/>
    </xf>
    <xf numFmtId="0" fontId="20" fillId="0" borderId="28" xfId="33" applyFont="1" applyBorder="1" applyAlignment="1">
      <alignment vertical="center"/>
      <protection/>
    </xf>
    <xf numFmtId="0" fontId="32" fillId="0" borderId="0" xfId="34" applyFont="1" applyAlignment="1">
      <alignment horizontal="center" vertical="center"/>
      <protection/>
    </xf>
    <xf numFmtId="0" fontId="4" fillId="0" borderId="29" xfId="34" applyBorder="1" applyAlignment="1">
      <alignment horizontal="center" vertical="center" wrapText="1"/>
      <protection/>
    </xf>
    <xf numFmtId="0" fontId="4" fillId="0" borderId="46" xfId="34" applyFont="1" applyBorder="1" applyAlignment="1">
      <alignment horizontal="center" vertical="top" wrapText="1"/>
      <protection/>
    </xf>
    <xf numFmtId="0" fontId="4" fillId="0" borderId="37" xfId="34" applyFont="1" applyBorder="1" applyAlignment="1">
      <alignment horizontal="center" vertical="top" wrapText="1"/>
      <protection/>
    </xf>
    <xf numFmtId="0" fontId="4" fillId="0" borderId="29" xfId="34" applyBorder="1" applyAlignment="1">
      <alignment horizontal="center"/>
      <protection/>
    </xf>
    <xf numFmtId="0" fontId="17" fillId="0" borderId="47" xfId="34" applyFont="1" applyBorder="1" applyAlignment="1">
      <alignment horizontal="center"/>
      <protection/>
    </xf>
    <xf numFmtId="0" fontId="4" fillId="0" borderId="0" xfId="34" applyAlignment="1">
      <alignment horizontal="center"/>
      <protection/>
    </xf>
    <xf numFmtId="0" fontId="4" fillId="0" borderId="48" xfId="34" applyBorder="1" applyAlignment="1">
      <alignment horizontal="center" vertical="center" wrapText="1"/>
      <protection/>
    </xf>
    <xf numFmtId="0" fontId="4" fillId="0" borderId="16" xfId="34" applyBorder="1" applyAlignment="1">
      <alignment horizontal="center" vertical="center" wrapText="1"/>
      <protection/>
    </xf>
    <xf numFmtId="0" fontId="4" fillId="0" borderId="49" xfId="34" applyBorder="1" applyAlignment="1">
      <alignment horizontal="center" vertical="center" wrapText="1"/>
      <protection/>
    </xf>
    <xf numFmtId="3" fontId="4" fillId="0" borderId="48" xfId="34" applyNumberFormat="1" applyBorder="1" applyAlignment="1">
      <alignment/>
      <protection/>
    </xf>
    <xf numFmtId="3" fontId="4" fillId="0" borderId="29" xfId="34" applyNumberFormat="1" applyBorder="1" applyAlignment="1">
      <alignment/>
      <protection/>
    </xf>
    <xf numFmtId="3" fontId="4" fillId="0" borderId="50" xfId="34" applyNumberFormat="1" applyBorder="1" applyAlignment="1">
      <alignment/>
      <protection/>
    </xf>
    <xf numFmtId="3" fontId="4" fillId="0" borderId="33" xfId="34" applyNumberFormat="1" applyBorder="1" applyAlignment="1">
      <alignment/>
      <protection/>
    </xf>
    <xf numFmtId="0" fontId="11" fillId="0" borderId="51" xfId="34" applyFont="1" applyBorder="1" applyAlignment="1">
      <alignment horizontal="left" vertical="top" wrapText="1"/>
      <protection/>
    </xf>
    <xf numFmtId="0" fontId="11" fillId="0" borderId="48" xfId="34" applyFont="1" applyBorder="1" applyAlignment="1">
      <alignment horizontal="left" vertical="top" wrapText="1"/>
      <protection/>
    </xf>
    <xf numFmtId="0" fontId="4" fillId="0" borderId="48" xfId="34" applyBorder="1" applyAlignment="1">
      <alignment horizontal="center"/>
      <protection/>
    </xf>
    <xf numFmtId="0" fontId="11" fillId="0" borderId="52" xfId="34" applyFont="1" applyBorder="1" applyAlignment="1">
      <alignment horizontal="left" vertical="top" wrapText="1"/>
      <protection/>
    </xf>
    <xf numFmtId="0" fontId="11" fillId="0" borderId="29" xfId="34" applyFont="1" applyBorder="1" applyAlignment="1">
      <alignment horizontal="left" vertical="top" wrapText="1"/>
      <protection/>
    </xf>
    <xf numFmtId="3" fontId="4" fillId="0" borderId="37" xfId="34" applyNumberFormat="1" applyBorder="1" applyAlignment="1">
      <alignment/>
      <protection/>
    </xf>
    <xf numFmtId="3" fontId="4" fillId="0" borderId="53" xfId="34" applyNumberFormat="1" applyBorder="1" applyAlignment="1">
      <alignment/>
      <protection/>
    </xf>
    <xf numFmtId="0" fontId="11" fillId="0" borderId="54" xfId="34" applyFont="1" applyBorder="1" applyAlignment="1">
      <alignment horizontal="left" vertical="top" wrapText="1"/>
      <protection/>
    </xf>
    <xf numFmtId="0" fontId="11" fillId="0" borderId="37" xfId="34" applyFont="1" applyBorder="1" applyAlignment="1">
      <alignment horizontal="left" vertical="top" wrapText="1"/>
      <protection/>
    </xf>
    <xf numFmtId="0" fontId="4" fillId="0" borderId="37" xfId="34" applyBorder="1" applyAlignment="1">
      <alignment horizontal="center"/>
      <protection/>
    </xf>
    <xf numFmtId="3" fontId="4" fillId="0" borderId="26" xfId="34" applyNumberFormat="1" applyBorder="1" applyAlignment="1">
      <alignment horizontal="right"/>
      <protection/>
    </xf>
    <xf numFmtId="3" fontId="4" fillId="0" borderId="27" xfId="34" applyNumberFormat="1" applyBorder="1" applyAlignment="1">
      <alignment horizontal="right"/>
      <protection/>
    </xf>
    <xf numFmtId="3" fontId="4" fillId="0" borderId="28" xfId="34" applyNumberFormat="1" applyBorder="1" applyAlignment="1">
      <alignment horizontal="right"/>
      <protection/>
    </xf>
    <xf numFmtId="0" fontId="31" fillId="0" borderId="0" xfId="34" applyFont="1" applyAlignment="1">
      <alignment horizontal="center" vertical="center"/>
      <protection/>
    </xf>
    <xf numFmtId="0" fontId="4" fillId="0" borderId="29" xfId="34" applyFont="1" applyBorder="1" applyAlignment="1">
      <alignment horizontal="center" vertical="top" wrapText="1"/>
      <protection/>
    </xf>
    <xf numFmtId="0" fontId="4" fillId="0" borderId="45" xfId="34" applyFont="1" applyBorder="1" applyAlignment="1">
      <alignment horizontal="center" wrapText="1"/>
      <protection/>
    </xf>
    <xf numFmtId="0" fontId="4" fillId="0" borderId="46" xfId="34" applyFont="1" applyBorder="1" applyAlignment="1">
      <alignment horizontal="center" wrapText="1"/>
      <protection/>
    </xf>
    <xf numFmtId="0" fontId="14" fillId="0" borderId="0" xfId="35" applyFont="1" applyBorder="1" applyAlignment="1">
      <alignment horizontal="center"/>
      <protection/>
    </xf>
    <xf numFmtId="3" fontId="34" fillId="6" borderId="10" xfId="35" applyNumberFormat="1" applyFont="1" applyFill="1" applyBorder="1" applyAlignment="1">
      <alignment horizontal="right"/>
      <protection/>
    </xf>
    <xf numFmtId="3" fontId="34" fillId="6" borderId="55" xfId="35" applyNumberFormat="1" applyFont="1" applyFill="1" applyBorder="1" applyAlignment="1">
      <alignment horizontal="right"/>
      <protection/>
    </xf>
    <xf numFmtId="0" fontId="35" fillId="0" borderId="4" xfId="35" applyFont="1" applyBorder="1" applyAlignment="1">
      <alignment vertical="center" wrapText="1"/>
      <protection/>
    </xf>
    <xf numFmtId="0" fontId="35" fillId="0" borderId="0" xfId="35" applyFont="1" applyBorder="1" applyAlignment="1">
      <alignment vertical="center" wrapText="1"/>
      <protection/>
    </xf>
    <xf numFmtId="0" fontId="35" fillId="0" borderId="32" xfId="35" applyFont="1" applyBorder="1" applyAlignment="1">
      <alignment horizontal="left" vertical="center"/>
      <protection/>
    </xf>
    <xf numFmtId="0" fontId="35" fillId="0" borderId="27" xfId="35" applyFont="1" applyBorder="1" applyAlignment="1">
      <alignment horizontal="left" vertical="center"/>
      <protection/>
    </xf>
    <xf numFmtId="0" fontId="35" fillId="0" borderId="28" xfId="35" applyFont="1" applyBorder="1" applyAlignment="1">
      <alignment horizontal="left" vertical="center"/>
      <protection/>
    </xf>
    <xf numFmtId="0" fontId="35" fillId="0" borderId="26" xfId="35" applyFont="1" applyBorder="1" applyAlignment="1" quotePrefix="1">
      <alignment horizontal="center" vertical="center"/>
      <protection/>
    </xf>
    <xf numFmtId="0" fontId="35" fillId="0" borderId="27" xfId="35" applyFont="1" applyBorder="1" applyAlignment="1">
      <alignment horizontal="center" vertical="center"/>
      <protection/>
    </xf>
    <xf numFmtId="0" fontId="35" fillId="0" borderId="28" xfId="35" applyFont="1" applyBorder="1" applyAlignment="1">
      <alignment horizontal="center" vertical="center"/>
      <protection/>
    </xf>
    <xf numFmtId="3" fontId="34" fillId="0" borderId="26" xfId="35" applyNumberFormat="1" applyFont="1" applyBorder="1" applyAlignment="1">
      <alignment horizontal="right"/>
      <protection/>
    </xf>
    <xf numFmtId="3" fontId="34" fillId="0" borderId="27" xfId="35" applyNumberFormat="1" applyFont="1" applyBorder="1" applyAlignment="1">
      <alignment horizontal="right"/>
      <protection/>
    </xf>
    <xf numFmtId="3" fontId="34" fillId="0" borderId="35" xfId="35" applyNumberFormat="1" applyFont="1" applyBorder="1" applyAlignment="1">
      <alignment horizontal="right"/>
      <protection/>
    </xf>
    <xf numFmtId="3" fontId="34" fillId="0" borderId="10" xfId="35" applyNumberFormat="1" applyFont="1" applyBorder="1" applyAlignment="1">
      <alignment horizontal="right"/>
      <protection/>
    </xf>
    <xf numFmtId="3" fontId="34" fillId="0" borderId="55" xfId="35" applyNumberFormat="1" applyFont="1" applyBorder="1" applyAlignment="1">
      <alignment horizontal="right"/>
      <protection/>
    </xf>
    <xf numFmtId="0" fontId="35" fillId="0" borderId="9" xfId="35" applyFont="1" applyBorder="1" applyAlignment="1">
      <alignment horizontal="center" vertical="center"/>
      <protection/>
    </xf>
    <xf numFmtId="0" fontId="35" fillId="0" borderId="10" xfId="35" applyFont="1" applyBorder="1" applyAlignment="1">
      <alignment horizontal="center" vertical="center"/>
      <protection/>
    </xf>
    <xf numFmtId="0" fontId="35" fillId="0" borderId="11" xfId="35" applyFont="1" applyBorder="1" applyAlignment="1">
      <alignment horizontal="center" vertical="center"/>
      <protection/>
    </xf>
    <xf numFmtId="3" fontId="34" fillId="0" borderId="0" xfId="35" applyNumberFormat="1" applyFont="1" applyBorder="1" applyAlignment="1">
      <alignment horizontal="right"/>
      <protection/>
    </xf>
    <xf numFmtId="3" fontId="34" fillId="0" borderId="5" xfId="35" applyNumberFormat="1" applyFont="1" applyBorder="1" applyAlignment="1">
      <alignment horizontal="right"/>
      <protection/>
    </xf>
    <xf numFmtId="3" fontId="34" fillId="0" borderId="20" xfId="35" applyNumberFormat="1" applyFont="1" applyBorder="1" applyAlignment="1">
      <alignment horizontal="right"/>
      <protection/>
    </xf>
    <xf numFmtId="3" fontId="34" fillId="0" borderId="36" xfId="35" applyNumberFormat="1" applyFont="1" applyBorder="1" applyAlignment="1">
      <alignment horizontal="right"/>
      <protection/>
    </xf>
    <xf numFmtId="0" fontId="34" fillId="0" borderId="56" xfId="35" applyFont="1" applyBorder="1" applyAlignment="1">
      <alignment horizontal="center" vertical="center"/>
      <protection/>
    </xf>
    <xf numFmtId="0" fontId="34" fillId="0" borderId="57" xfId="35" applyFont="1" applyBorder="1" applyAlignment="1">
      <alignment horizontal="center" vertical="center"/>
      <protection/>
    </xf>
    <xf numFmtId="0" fontId="34" fillId="0" borderId="58" xfId="35" applyFont="1" applyBorder="1" applyAlignment="1">
      <alignment horizontal="center" vertical="center"/>
      <protection/>
    </xf>
    <xf numFmtId="0" fontId="34" fillId="0" borderId="29" xfId="35" applyFont="1" applyBorder="1" applyAlignment="1">
      <alignment horizontal="center"/>
      <protection/>
    </xf>
    <xf numFmtId="0" fontId="34" fillId="0" borderId="33" xfId="35" applyFont="1" applyBorder="1" applyAlignment="1">
      <alignment horizontal="center"/>
      <protection/>
    </xf>
    <xf numFmtId="0" fontId="34" fillId="0" borderId="56" xfId="35" applyFont="1" applyBorder="1" applyAlignment="1">
      <alignment horizontal="center" wrapText="1"/>
      <protection/>
    </xf>
    <xf numFmtId="0" fontId="34" fillId="0" borderId="57" xfId="35" applyFont="1" applyBorder="1" applyAlignment="1">
      <alignment horizontal="center" wrapText="1"/>
      <protection/>
    </xf>
    <xf numFmtId="0" fontId="34" fillId="0" borderId="59" xfId="35" applyFont="1" applyBorder="1" applyAlignment="1">
      <alignment horizontal="center" wrapText="1"/>
      <protection/>
    </xf>
    <xf numFmtId="0" fontId="35" fillId="0" borderId="6" xfId="35" applyFont="1" applyBorder="1" applyAlignment="1">
      <alignment vertical="center"/>
      <protection/>
    </xf>
    <xf numFmtId="0" fontId="35" fillId="0" borderId="7" xfId="35" applyFont="1" applyBorder="1" applyAlignment="1">
      <alignment vertical="center"/>
      <protection/>
    </xf>
    <xf numFmtId="0" fontId="35" fillId="0" borderId="60" xfId="35" applyFont="1" applyBorder="1" applyAlignment="1">
      <alignment vertical="center"/>
      <protection/>
    </xf>
    <xf numFmtId="3" fontId="34" fillId="6" borderId="61" xfId="35" applyNumberFormat="1" applyFont="1" applyFill="1" applyBorder="1" applyAlignment="1">
      <alignment horizontal="right"/>
      <protection/>
    </xf>
    <xf numFmtId="3" fontId="34" fillId="6" borderId="7" xfId="35" applyNumberFormat="1" applyFont="1" applyFill="1" applyBorder="1" applyAlignment="1">
      <alignment horizontal="right"/>
      <protection/>
    </xf>
    <xf numFmtId="3" fontId="34" fillId="6" borderId="8" xfId="35" applyNumberFormat="1" applyFont="1" applyFill="1" applyBorder="1" applyAlignment="1">
      <alignment horizontal="right"/>
      <protection/>
    </xf>
    <xf numFmtId="0" fontId="35" fillId="0" borderId="9" xfId="35" applyFont="1" applyBorder="1" applyAlignment="1" quotePrefix="1">
      <alignment horizontal="center" vertical="center"/>
      <protection/>
    </xf>
    <xf numFmtId="0" fontId="35" fillId="0" borderId="10" xfId="35" applyFont="1" applyBorder="1" applyAlignment="1" quotePrefix="1">
      <alignment horizontal="center" vertical="center"/>
      <protection/>
    </xf>
    <xf numFmtId="0" fontId="35" fillId="0" borderId="11" xfId="35" applyFont="1" applyBorder="1" applyAlignment="1" quotePrefix="1">
      <alignment horizontal="center" vertical="center"/>
      <protection/>
    </xf>
    <xf numFmtId="0" fontId="35" fillId="0" borderId="61" xfId="35" applyFont="1" applyBorder="1" applyAlignment="1" quotePrefix="1">
      <alignment horizontal="center" vertical="center"/>
      <protection/>
    </xf>
    <xf numFmtId="0" fontId="35" fillId="0" borderId="7" xfId="35" applyFont="1" applyBorder="1" applyAlignment="1" quotePrefix="1">
      <alignment horizontal="center" vertical="center"/>
      <protection/>
    </xf>
    <xf numFmtId="0" fontId="35" fillId="0" borderId="34" xfId="35" applyFont="1" applyBorder="1" applyAlignment="1">
      <alignment horizontal="left" vertical="center"/>
      <protection/>
    </xf>
    <xf numFmtId="0" fontId="35" fillId="0" borderId="20" xfId="35" applyFont="1" applyBorder="1" applyAlignment="1">
      <alignment horizontal="left" vertical="center"/>
      <protection/>
    </xf>
    <xf numFmtId="0" fontId="35" fillId="0" borderId="21" xfId="35" applyFont="1" applyBorder="1" applyAlignment="1">
      <alignment horizontal="left" vertical="center"/>
      <protection/>
    </xf>
    <xf numFmtId="0" fontId="35" fillId="0" borderId="41" xfId="35" applyFont="1" applyBorder="1" applyAlignment="1">
      <alignment horizontal="left" vertical="center"/>
      <protection/>
    </xf>
    <xf numFmtId="0" fontId="35" fillId="0" borderId="10" xfId="35" applyFont="1" applyBorder="1" applyAlignment="1">
      <alignment horizontal="left" vertical="center"/>
      <protection/>
    </xf>
    <xf numFmtId="0" fontId="35" fillId="0" borderId="11" xfId="35" applyFont="1" applyBorder="1" applyAlignment="1">
      <alignment horizontal="left" vertical="center"/>
      <protection/>
    </xf>
    <xf numFmtId="3" fontId="34" fillId="6" borderId="27" xfId="35" applyNumberFormat="1" applyFont="1" applyFill="1" applyBorder="1" applyAlignment="1">
      <alignment horizontal="right"/>
      <protection/>
    </xf>
    <xf numFmtId="3" fontId="34" fillId="6" borderId="35" xfId="35" applyNumberFormat="1" applyFont="1" applyFill="1" applyBorder="1" applyAlignment="1">
      <alignment horizontal="right"/>
      <protection/>
    </xf>
    <xf numFmtId="0" fontId="33" fillId="0" borderId="62" xfId="35" applyFont="1" applyBorder="1" applyAlignment="1">
      <alignment horizontal="center" vertical="center" wrapText="1"/>
      <protection/>
    </xf>
    <xf numFmtId="0" fontId="33" fillId="0" borderId="57" xfId="35" applyFont="1" applyBorder="1" applyAlignment="1">
      <alignment horizontal="center" vertical="center" wrapText="1"/>
      <protection/>
    </xf>
    <xf numFmtId="0" fontId="33" fillId="0" borderId="59" xfId="35" applyFont="1" applyBorder="1" applyAlignment="1">
      <alignment horizontal="center" vertical="center" wrapText="1"/>
      <protection/>
    </xf>
    <xf numFmtId="0" fontId="35" fillId="0" borderId="41" xfId="35" applyFont="1" applyBorder="1" applyAlignment="1">
      <alignment horizontal="left"/>
      <protection/>
    </xf>
    <xf numFmtId="0" fontId="35" fillId="0" borderId="10" xfId="35" applyFont="1" applyBorder="1" applyAlignment="1">
      <alignment horizontal="left"/>
      <protection/>
    </xf>
    <xf numFmtId="0" fontId="35" fillId="0" borderId="11" xfId="35" applyFont="1" applyBorder="1" applyAlignment="1">
      <alignment horizontal="left"/>
      <protection/>
    </xf>
    <xf numFmtId="0" fontId="35" fillId="0" borderId="4" xfId="35" applyFont="1" applyBorder="1" applyAlignment="1">
      <alignment horizontal="left"/>
      <protection/>
    </xf>
    <xf numFmtId="0" fontId="35" fillId="0" borderId="0" xfId="35" applyFont="1" applyBorder="1" applyAlignment="1">
      <alignment horizontal="left"/>
      <protection/>
    </xf>
    <xf numFmtId="0" fontId="35" fillId="0" borderId="18" xfId="35" applyFont="1" applyBorder="1" applyAlignment="1">
      <alignment horizontal="left"/>
      <protection/>
    </xf>
    <xf numFmtId="0" fontId="35" fillId="0" borderId="12" xfId="35" applyFont="1" applyBorder="1" applyAlignment="1" quotePrefix="1">
      <alignment horizontal="center" vertical="center"/>
      <protection/>
    </xf>
    <xf numFmtId="0" fontId="35" fillId="0" borderId="0" xfId="35" applyFont="1" applyBorder="1" applyAlignment="1">
      <alignment horizontal="center" vertical="center"/>
      <protection/>
    </xf>
    <xf numFmtId="0" fontId="35" fillId="0" borderId="18" xfId="35" applyFont="1" applyBorder="1" applyAlignment="1">
      <alignment horizontal="center" vertical="center"/>
      <protection/>
    </xf>
    <xf numFmtId="0" fontId="35" fillId="0" borderId="19" xfId="35" applyFont="1" applyBorder="1" applyAlignment="1" quotePrefix="1">
      <alignment horizontal="center" vertical="center"/>
      <protection/>
    </xf>
    <xf numFmtId="0" fontId="35" fillId="0" borderId="20" xfId="35" applyFont="1" applyBorder="1" applyAlignment="1">
      <alignment horizontal="center" vertical="center"/>
      <protection/>
    </xf>
    <xf numFmtId="0" fontId="35" fillId="0" borderId="21" xfId="35" applyFont="1" applyBorder="1" applyAlignment="1">
      <alignment horizontal="center" vertical="center"/>
      <protection/>
    </xf>
    <xf numFmtId="0" fontId="24" fillId="0" borderId="40" xfId="35" applyFont="1" applyBorder="1" applyAlignment="1">
      <alignment horizontal="center"/>
      <protection/>
    </xf>
    <xf numFmtId="0" fontId="35" fillId="0" borderId="4" xfId="35" applyFont="1" applyBorder="1" applyAlignment="1">
      <alignment horizontal="left" vertical="center"/>
      <protection/>
    </xf>
    <xf numFmtId="0" fontId="35" fillId="0" borderId="0" xfId="35" applyFont="1" applyBorder="1" applyAlignment="1">
      <alignment horizontal="left" vertical="center"/>
      <protection/>
    </xf>
    <xf numFmtId="0" fontId="35" fillId="0" borderId="18" xfId="35" applyFont="1" applyBorder="1" applyAlignment="1">
      <alignment horizontal="left" vertical="center"/>
      <protection/>
    </xf>
    <xf numFmtId="0" fontId="35" fillId="0" borderId="12" xfId="35" applyFont="1" applyBorder="1" applyAlignment="1">
      <alignment horizontal="center" vertical="center"/>
      <protection/>
    </xf>
    <xf numFmtId="3" fontId="34" fillId="0" borderId="19" xfId="35" applyNumberFormat="1" applyFont="1" applyBorder="1" applyAlignment="1">
      <alignment horizontal="right"/>
      <protection/>
    </xf>
    <xf numFmtId="0" fontId="33" fillId="0" borderId="52" xfId="35" applyFont="1" applyBorder="1" applyAlignment="1">
      <alignment horizontal="center" vertical="top" wrapText="1"/>
      <protection/>
    </xf>
    <xf numFmtId="0" fontId="33" fillId="0" borderId="29" xfId="35" applyFont="1" applyBorder="1" applyAlignment="1">
      <alignment horizontal="center" vertical="top" wrapText="1"/>
      <protection/>
    </xf>
    <xf numFmtId="0" fontId="17" fillId="0" borderId="29" xfId="36" applyFont="1" applyBorder="1" applyAlignment="1">
      <alignment vertical="center" wrapText="1"/>
      <protection/>
    </xf>
    <xf numFmtId="49" fontId="17" fillId="0" borderId="29" xfId="36" applyNumberFormat="1" applyFont="1" applyBorder="1" applyAlignment="1">
      <alignment vertical="center" wrapText="1"/>
      <protection/>
    </xf>
    <xf numFmtId="0" fontId="20" fillId="0" borderId="29" xfId="36" applyFont="1" applyBorder="1" applyAlignment="1">
      <alignment horizontal="left" vertical="center" wrapText="1"/>
      <protection/>
    </xf>
    <xf numFmtId="0" fontId="17" fillId="0" borderId="29" xfId="36" applyFont="1" applyBorder="1" applyAlignment="1" quotePrefix="1">
      <alignment horizontal="left" vertical="center" wrapText="1"/>
      <protection/>
    </xf>
    <xf numFmtId="3" fontId="17" fillId="0" borderId="29" xfId="36" applyNumberFormat="1" applyFont="1" applyBorder="1" applyAlignment="1">
      <alignment horizontal="right"/>
      <protection/>
    </xf>
    <xf numFmtId="0" fontId="17" fillId="0" borderId="26" xfId="36" applyFont="1" applyBorder="1" applyAlignment="1" quotePrefix="1">
      <alignment horizontal="center" vertical="center"/>
      <protection/>
    </xf>
    <xf numFmtId="0" fontId="17" fillId="0" borderId="28" xfId="36" applyFont="1" applyBorder="1" applyAlignment="1" quotePrefix="1">
      <alignment horizontal="center" vertical="center"/>
      <protection/>
    </xf>
    <xf numFmtId="3" fontId="20" fillId="7" borderId="29" xfId="36" applyNumberFormat="1" applyFont="1" applyFill="1" applyBorder="1" applyAlignment="1">
      <alignment horizontal="right"/>
      <protection/>
    </xf>
    <xf numFmtId="0" fontId="18" fillId="0" borderId="0" xfId="36" applyFont="1" applyAlignment="1">
      <alignment horizontal="center" vertical="center" wrapText="1"/>
      <protection/>
    </xf>
    <xf numFmtId="0" fontId="17" fillId="0" borderId="9" xfId="36" applyFont="1" applyBorder="1" applyAlignment="1">
      <alignment horizontal="center" vertical="center"/>
      <protection/>
    </xf>
    <xf numFmtId="0" fontId="17" fillId="0" borderId="10" xfId="36" applyFont="1" applyBorder="1" applyAlignment="1">
      <alignment horizontal="center" vertical="center"/>
      <protection/>
    </xf>
    <xf numFmtId="0" fontId="17" fillId="0" borderId="11" xfId="36" applyFont="1" applyBorder="1" applyAlignment="1">
      <alignment horizontal="center" vertical="center"/>
      <protection/>
    </xf>
    <xf numFmtId="0" fontId="17" fillId="0" borderId="19" xfId="36" applyFont="1" applyBorder="1" applyAlignment="1">
      <alignment horizontal="center" vertical="center"/>
      <protection/>
    </xf>
    <xf numFmtId="0" fontId="17" fillId="0" borderId="20" xfId="36" applyFont="1" applyBorder="1" applyAlignment="1">
      <alignment horizontal="center" vertical="center"/>
      <protection/>
    </xf>
    <xf numFmtId="0" fontId="17" fillId="0" borderId="21" xfId="36" applyFont="1" applyBorder="1" applyAlignment="1">
      <alignment horizontal="center" vertical="center"/>
      <protection/>
    </xf>
    <xf numFmtId="0" fontId="17" fillId="0" borderId="9" xfId="36" applyFont="1" applyBorder="1" applyAlignment="1">
      <alignment horizontal="center" vertical="center" wrapText="1"/>
      <protection/>
    </xf>
    <xf numFmtId="0" fontId="17" fillId="0" borderId="11" xfId="36" applyFont="1" applyBorder="1" applyAlignment="1">
      <alignment horizontal="center" vertical="center" wrapText="1"/>
      <protection/>
    </xf>
    <xf numFmtId="0" fontId="17" fillId="0" borderId="19" xfId="36" applyFont="1" applyBorder="1" applyAlignment="1">
      <alignment horizontal="center" vertical="center" wrapText="1"/>
      <protection/>
    </xf>
    <xf numFmtId="0" fontId="17" fillId="0" borderId="21" xfId="36" applyFont="1" applyBorder="1" applyAlignment="1">
      <alignment horizontal="center" vertical="center" wrapText="1"/>
      <protection/>
    </xf>
    <xf numFmtId="0" fontId="17" fillId="0" borderId="0" xfId="36" applyFont="1" applyBorder="1" applyAlignment="1">
      <alignment horizontal="right"/>
      <protection/>
    </xf>
    <xf numFmtId="0" fontId="17" fillId="0" borderId="2" xfId="36" applyFont="1" applyBorder="1" applyAlignment="1">
      <alignment horizontal="center" vertical="top"/>
      <protection/>
    </xf>
    <xf numFmtId="0" fontId="17" fillId="0" borderId="2" xfId="36" applyFont="1" applyBorder="1" applyAlignment="1">
      <alignment horizontal="center" vertical="top" wrapText="1"/>
      <protection/>
    </xf>
    <xf numFmtId="0" fontId="17" fillId="0" borderId="29" xfId="36" applyFont="1" applyBorder="1" applyAlignment="1">
      <alignment horizontal="left" vertical="center" wrapText="1"/>
      <protection/>
    </xf>
    <xf numFmtId="0" fontId="17" fillId="0" borderId="40" xfId="36" applyFont="1" applyBorder="1" applyAlignment="1">
      <alignment horizontal="center"/>
      <protection/>
    </xf>
    <xf numFmtId="3" fontId="23" fillId="3" borderId="27" xfId="37" applyNumberFormat="1" applyFont="1" applyFill="1" applyBorder="1" applyAlignment="1">
      <alignment horizontal="right"/>
      <protection/>
    </xf>
    <xf numFmtId="3" fontId="23" fillId="3" borderId="28" xfId="37" applyNumberFormat="1" applyFont="1" applyFill="1" applyBorder="1" applyAlignment="1">
      <alignment horizontal="right"/>
      <protection/>
    </xf>
    <xf numFmtId="184" fontId="23" fillId="0" borderId="26" xfId="37" applyNumberFormat="1" applyFont="1" applyBorder="1" applyAlignment="1">
      <alignment vertical="center" wrapText="1"/>
      <protection/>
    </xf>
    <xf numFmtId="0" fontId="23" fillId="0" borderId="27" xfId="37" applyFont="1" applyBorder="1" applyAlignment="1">
      <alignment vertical="center" wrapText="1"/>
      <protection/>
    </xf>
    <xf numFmtId="0" fontId="23" fillId="0" borderId="28" xfId="37" applyFont="1" applyBorder="1" applyAlignment="1">
      <alignment vertical="center" wrapText="1"/>
      <protection/>
    </xf>
    <xf numFmtId="184" fontId="28" fillId="0" borderId="26" xfId="37" applyNumberFormat="1" applyFont="1" applyBorder="1" applyAlignment="1">
      <alignment vertical="center"/>
      <protection/>
    </xf>
    <xf numFmtId="0" fontId="23" fillId="0" borderId="27" xfId="37" applyFont="1" applyBorder="1" applyAlignment="1">
      <alignment vertical="center"/>
      <protection/>
    </xf>
    <xf numFmtId="0" fontId="23" fillId="0" borderId="28" xfId="37" applyFont="1" applyBorder="1" applyAlignment="1">
      <alignment vertical="center"/>
      <protection/>
    </xf>
    <xf numFmtId="184" fontId="23" fillId="0" borderId="26" xfId="37" applyNumberFormat="1" applyFont="1" applyBorder="1" applyAlignment="1">
      <alignment vertical="center"/>
      <protection/>
    </xf>
    <xf numFmtId="3" fontId="23" fillId="3" borderId="9" xfId="37" applyNumberFormat="1" applyFont="1" applyFill="1" applyBorder="1" applyAlignment="1">
      <alignment horizontal="right"/>
      <protection/>
    </xf>
    <xf numFmtId="3" fontId="23" fillId="3" borderId="10" xfId="37" applyNumberFormat="1" applyFont="1" applyFill="1" applyBorder="1" applyAlignment="1">
      <alignment horizontal="right"/>
      <protection/>
    </xf>
    <xf numFmtId="3" fontId="23" fillId="3" borderId="11" xfId="37" applyNumberFormat="1" applyFont="1" applyFill="1" applyBorder="1" applyAlignment="1">
      <alignment horizontal="right"/>
      <protection/>
    </xf>
    <xf numFmtId="3" fontId="23" fillId="3" borderId="26" xfId="37" applyNumberFormat="1" applyFont="1" applyFill="1" applyBorder="1" applyAlignment="1" quotePrefix="1">
      <alignment horizontal="right" vertical="center"/>
      <protection/>
    </xf>
    <xf numFmtId="3" fontId="23" fillId="3" borderId="27" xfId="37" applyNumberFormat="1" applyFont="1" applyFill="1" applyBorder="1" applyAlignment="1" quotePrefix="1">
      <alignment horizontal="right" vertical="center"/>
      <protection/>
    </xf>
    <xf numFmtId="3" fontId="23" fillId="3" borderId="28" xfId="37" applyNumberFormat="1" applyFont="1" applyFill="1" applyBorder="1" applyAlignment="1" quotePrefix="1">
      <alignment horizontal="right" vertical="center"/>
      <protection/>
    </xf>
    <xf numFmtId="0" fontId="38" fillId="0" borderId="9" xfId="37" applyFont="1" applyBorder="1" applyAlignment="1">
      <alignment horizontal="center" vertical="center" wrapText="1"/>
      <protection/>
    </xf>
    <xf numFmtId="0" fontId="38" fillId="0" borderId="10" xfId="37" applyFont="1" applyBorder="1" applyAlignment="1">
      <alignment horizontal="center" vertical="center" wrapText="1"/>
      <protection/>
    </xf>
    <xf numFmtId="0" fontId="38" fillId="0" borderId="11" xfId="37" applyFont="1" applyBorder="1" applyAlignment="1">
      <alignment horizontal="center" vertical="center" wrapText="1"/>
      <protection/>
    </xf>
    <xf numFmtId="0" fontId="38" fillId="0" borderId="19" xfId="37" applyFont="1" applyBorder="1" applyAlignment="1">
      <alignment horizontal="center" vertical="center" wrapText="1"/>
      <protection/>
    </xf>
    <xf numFmtId="0" fontId="38" fillId="0" borderId="20" xfId="37" applyFont="1" applyBorder="1" applyAlignment="1">
      <alignment horizontal="center" vertical="center" wrapText="1"/>
      <protection/>
    </xf>
    <xf numFmtId="0" fontId="38" fillId="0" borderId="21" xfId="37" applyFont="1" applyBorder="1" applyAlignment="1">
      <alignment horizontal="center" vertical="center" wrapText="1"/>
      <protection/>
    </xf>
    <xf numFmtId="0" fontId="23" fillId="0" borderId="45" xfId="37" applyFont="1" applyBorder="1" applyAlignment="1">
      <alignment horizontal="center" vertical="center" wrapText="1"/>
      <protection/>
    </xf>
    <xf numFmtId="0" fontId="23" fillId="0" borderId="37" xfId="37" applyFont="1" applyBorder="1" applyAlignment="1">
      <alignment horizontal="center" vertical="center" wrapText="1"/>
      <protection/>
    </xf>
    <xf numFmtId="0" fontId="23" fillId="0" borderId="27" xfId="37" applyFont="1" applyBorder="1">
      <alignment/>
      <protection/>
    </xf>
    <xf numFmtId="0" fontId="23" fillId="0" borderId="28" xfId="37" applyFont="1" applyBorder="1">
      <alignment/>
      <protection/>
    </xf>
    <xf numFmtId="0" fontId="23" fillId="0" borderId="40" xfId="37" applyFont="1" applyBorder="1" applyAlignment="1">
      <alignment horizontal="center"/>
      <protection/>
    </xf>
    <xf numFmtId="3" fontId="23" fillId="0" borderId="26" xfId="37" applyNumberFormat="1" applyFont="1" applyBorder="1" applyAlignment="1">
      <alignment horizontal="right" vertical="center"/>
      <protection/>
    </xf>
    <xf numFmtId="3" fontId="23" fillId="0" borderId="27" xfId="37" applyNumberFormat="1" applyFont="1" applyBorder="1" applyAlignment="1">
      <alignment horizontal="right" vertical="center"/>
      <protection/>
    </xf>
    <xf numFmtId="3" fontId="23" fillId="0" borderId="28" xfId="37" applyNumberFormat="1" applyFont="1" applyBorder="1" applyAlignment="1">
      <alignment horizontal="right" vertical="center"/>
      <protection/>
    </xf>
    <xf numFmtId="3" fontId="23" fillId="0" borderId="26" xfId="37" applyNumberFormat="1" applyFont="1" applyBorder="1" applyAlignment="1">
      <alignment horizontal="right"/>
      <protection/>
    </xf>
    <xf numFmtId="3" fontId="23" fillId="0" borderId="27" xfId="37" applyNumberFormat="1" applyFont="1" applyBorder="1" applyAlignment="1">
      <alignment horizontal="right"/>
      <protection/>
    </xf>
    <xf numFmtId="3" fontId="23" fillId="0" borderId="28" xfId="37" applyNumberFormat="1" applyFont="1" applyBorder="1" applyAlignment="1">
      <alignment horizontal="right"/>
      <protection/>
    </xf>
    <xf numFmtId="3" fontId="23" fillId="0" borderId="26" xfId="37" applyNumberFormat="1" applyFont="1" applyBorder="1" applyAlignment="1" quotePrefix="1">
      <alignment horizontal="right" vertical="center"/>
      <protection/>
    </xf>
    <xf numFmtId="3" fontId="23" fillId="0" borderId="27" xfId="37" applyNumberFormat="1" applyFont="1" applyBorder="1" applyAlignment="1" quotePrefix="1">
      <alignment horizontal="right" vertical="center"/>
      <protection/>
    </xf>
    <xf numFmtId="3" fontId="23" fillId="0" borderId="28" xfId="37" applyNumberFormat="1" applyFont="1" applyBorder="1" applyAlignment="1" quotePrefix="1">
      <alignment horizontal="right" vertical="center"/>
      <protection/>
    </xf>
    <xf numFmtId="3" fontId="23" fillId="3" borderId="26" xfId="37" applyNumberFormat="1" applyFont="1" applyFill="1" applyBorder="1" applyAlignment="1">
      <alignment horizontal="right" vertical="center"/>
      <protection/>
    </xf>
    <xf numFmtId="3" fontId="23" fillId="3" borderId="27" xfId="37" applyNumberFormat="1" applyFont="1" applyFill="1" applyBorder="1" applyAlignment="1">
      <alignment horizontal="right" vertical="center"/>
      <protection/>
    </xf>
    <xf numFmtId="3" fontId="23" fillId="3" borderId="28" xfId="37" applyNumberFormat="1" applyFont="1" applyFill="1" applyBorder="1" applyAlignment="1">
      <alignment horizontal="right" vertical="center"/>
      <protection/>
    </xf>
    <xf numFmtId="3" fontId="23" fillId="3" borderId="26" xfId="37" applyNumberFormat="1" applyFont="1" applyFill="1" applyBorder="1" applyAlignment="1">
      <alignment horizontal="right"/>
      <protection/>
    </xf>
    <xf numFmtId="0" fontId="11" fillId="0" borderId="29" xfId="38" applyFont="1" applyBorder="1" applyAlignment="1">
      <alignment horizontal="left" vertical="center" wrapText="1"/>
      <protection/>
    </xf>
    <xf numFmtId="0" fontId="4" fillId="0" borderId="29" xfId="38" applyBorder="1" applyAlignment="1">
      <alignment horizontal="center" vertical="center"/>
      <protection/>
    </xf>
    <xf numFmtId="3" fontId="4" fillId="3" borderId="29" xfId="38" applyNumberFormat="1" applyFill="1" applyBorder="1" applyAlignment="1">
      <alignment horizontal="right"/>
      <protection/>
    </xf>
    <xf numFmtId="3" fontId="4" fillId="0" borderId="29" xfId="38" applyNumberFormat="1" applyBorder="1" applyAlignment="1">
      <alignment horizontal="right"/>
      <protection/>
    </xf>
    <xf numFmtId="3" fontId="4" fillId="0" borderId="26" xfId="38" applyNumberFormat="1" applyBorder="1" applyAlignment="1">
      <alignment horizontal="right"/>
      <protection/>
    </xf>
    <xf numFmtId="3" fontId="4" fillId="0" borderId="27" xfId="38" applyNumberFormat="1" applyBorder="1" applyAlignment="1">
      <alignment horizontal="right"/>
      <protection/>
    </xf>
    <xf numFmtId="3" fontId="4" fillId="0" borderId="28" xfId="38" applyNumberFormat="1" applyBorder="1" applyAlignment="1">
      <alignment horizontal="right"/>
      <protection/>
    </xf>
    <xf numFmtId="0" fontId="4" fillId="0" borderId="29" xfId="38" applyBorder="1" applyAlignment="1">
      <alignment horizontal="center"/>
      <protection/>
    </xf>
    <xf numFmtId="0" fontId="4" fillId="0" borderId="2" xfId="38" applyFont="1" applyBorder="1" applyAlignment="1">
      <alignment horizontal="center" vertical="top"/>
      <protection/>
    </xf>
    <xf numFmtId="0" fontId="4" fillId="0" borderId="25" xfId="38" applyFont="1" applyBorder="1" applyAlignment="1">
      <alignment horizontal="center"/>
      <protection/>
    </xf>
    <xf numFmtId="0" fontId="12" fillId="0" borderId="26" xfId="38" applyFont="1" applyBorder="1" applyAlignment="1">
      <alignment horizontal="center" vertical="center" wrapText="1"/>
      <protection/>
    </xf>
    <xf numFmtId="0" fontId="12" fillId="0" borderId="27" xfId="38" applyFont="1" applyBorder="1" applyAlignment="1">
      <alignment horizontal="center" vertical="center" wrapText="1"/>
      <protection/>
    </xf>
    <xf numFmtId="0" fontId="12" fillId="0" borderId="28" xfId="38" applyFont="1" applyBorder="1" applyAlignment="1">
      <alignment horizontal="center" vertical="center" wrapText="1"/>
      <protection/>
    </xf>
    <xf numFmtId="0" fontId="39" fillId="0" borderId="0" xfId="38" applyFont="1" applyAlignment="1">
      <alignment horizontal="center" vertical="center"/>
      <protection/>
    </xf>
    <xf numFmtId="0" fontId="12" fillId="0" borderId="29" xfId="38" applyFont="1" applyBorder="1" applyAlignment="1">
      <alignment horizontal="center" vertical="center" wrapText="1"/>
      <protection/>
    </xf>
    <xf numFmtId="0" fontId="16" fillId="0" borderId="2" xfId="38" applyFont="1" applyBorder="1" applyAlignment="1">
      <alignment horizontal="center" vertical="top"/>
      <protection/>
    </xf>
    <xf numFmtId="0" fontId="16" fillId="0" borderId="2" xfId="38" applyFont="1" applyBorder="1" applyAlignment="1">
      <alignment horizontal="center" vertical="top" wrapText="1"/>
      <protection/>
    </xf>
    <xf numFmtId="0" fontId="4" fillId="0" borderId="40" xfId="38" applyFont="1" applyBorder="1" applyAlignment="1">
      <alignment horizontal="center"/>
      <protection/>
    </xf>
    <xf numFmtId="0" fontId="4" fillId="0" borderId="0" xfId="38" applyFont="1" applyAlignment="1">
      <alignment horizontal="center" vertical="top"/>
      <protection/>
    </xf>
    <xf numFmtId="0" fontId="39" fillId="0" borderId="0" xfId="39" applyFont="1" applyAlignment="1">
      <alignment horizontal="center" vertical="center"/>
      <protection/>
    </xf>
    <xf numFmtId="0" fontId="4" fillId="0" borderId="29" xfId="39" applyBorder="1" applyAlignment="1">
      <alignment horizontal="center" vertical="center" wrapText="1"/>
      <protection/>
    </xf>
    <xf numFmtId="0" fontId="4" fillId="0" borderId="2" xfId="39" applyFont="1" applyBorder="1" applyAlignment="1">
      <alignment horizontal="center" vertical="top"/>
      <protection/>
    </xf>
    <xf numFmtId="0" fontId="4" fillId="0" borderId="29" xfId="39" applyBorder="1" applyAlignment="1">
      <alignment horizontal="center"/>
      <protection/>
    </xf>
    <xf numFmtId="0" fontId="11" fillId="0" borderId="29" xfId="39" applyFont="1" applyBorder="1" applyAlignment="1">
      <alignment horizontal="left" vertical="center" wrapText="1"/>
      <protection/>
    </xf>
    <xf numFmtId="3" fontId="4" fillId="0" borderId="29" xfId="39" applyNumberFormat="1" applyBorder="1" applyAlignment="1">
      <alignment horizontal="right"/>
      <protection/>
    </xf>
    <xf numFmtId="0" fontId="40" fillId="0" borderId="29" xfId="39" applyFont="1" applyBorder="1" applyAlignment="1">
      <alignment horizontal="left" vertical="center" wrapText="1"/>
      <protection/>
    </xf>
    <xf numFmtId="3" fontId="4" fillId="3" borderId="29" xfId="39" applyNumberFormat="1" applyFill="1" applyBorder="1" applyAlignment="1">
      <alignment horizontal="right"/>
      <protection/>
    </xf>
    <xf numFmtId="0" fontId="4" fillId="0" borderId="0" xfId="39" applyAlignment="1">
      <alignment horizontal="center"/>
      <protection/>
    </xf>
    <xf numFmtId="0" fontId="4" fillId="0" borderId="40" xfId="39" applyFont="1" applyBorder="1" applyAlignment="1">
      <alignment horizontal="center"/>
      <protection/>
    </xf>
  </cellXfs>
  <cellStyles count="29">
    <cellStyle name="Normal" xfId="0"/>
    <cellStyle name="Comma" xfId="15"/>
    <cellStyle name="Comma [0]" xfId="16"/>
    <cellStyle name="Hyperlink" xfId="17"/>
    <cellStyle name="Followed Hyperlink" xfId="18"/>
    <cellStyle name="Normál_01urlap" xfId="19"/>
    <cellStyle name="Normál_02urlap" xfId="20"/>
    <cellStyle name="Normál_03urlap" xfId="21"/>
    <cellStyle name="Normál_04urlap" xfId="22"/>
    <cellStyle name="Normál_05urlap" xfId="23"/>
    <cellStyle name="Normál_06urlap" xfId="24"/>
    <cellStyle name="Normál_07urlap" xfId="25"/>
    <cellStyle name="Normál_08urlap" xfId="26"/>
    <cellStyle name="Normál_09urlap" xfId="27"/>
    <cellStyle name="Normál_10urlap" xfId="28"/>
    <cellStyle name="Normál_12urlap" xfId="29"/>
    <cellStyle name="Normál_16urlap" xfId="30"/>
    <cellStyle name="Normál_17urlap" xfId="31"/>
    <cellStyle name="Normál_21urlap" xfId="32"/>
    <cellStyle name="Normál_22urlap" xfId="33"/>
    <cellStyle name="Normál_23urlap" xfId="34"/>
    <cellStyle name="Normál_24urlap" xfId="35"/>
    <cellStyle name="Normál_25urlap" xfId="36"/>
    <cellStyle name="Normál_26urlap" xfId="37"/>
    <cellStyle name="Normál_27urlap" xfId="38"/>
    <cellStyle name="Normál_29urlap" xfId="39"/>
    <cellStyle name="Currency" xfId="40"/>
    <cellStyle name="Currency [0]" xfId="41"/>
    <cellStyle name="Percent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542925</xdr:colOff>
      <xdr:row>73</xdr:row>
      <xdr:rowOff>238125</xdr:rowOff>
    </xdr:from>
    <xdr:to>
      <xdr:col>47</xdr:col>
      <xdr:colOff>571500</xdr:colOff>
      <xdr:row>73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1830050" y="207549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54</xdr:col>
      <xdr:colOff>266700</xdr:colOff>
      <xdr:row>49</xdr:row>
      <xdr:rowOff>285750</xdr:rowOff>
    </xdr:from>
    <xdr:to>
      <xdr:col>55</xdr:col>
      <xdr:colOff>295275</xdr:colOff>
      <xdr:row>49</xdr:row>
      <xdr:rowOff>285750</xdr:rowOff>
    </xdr:to>
    <xdr:sp>
      <xdr:nvSpPr>
        <xdr:cNvPr id="2" name="Line 2"/>
        <xdr:cNvSpPr>
          <a:spLocks/>
        </xdr:cNvSpPr>
      </xdr:nvSpPr>
      <xdr:spPr>
        <a:xfrm>
          <a:off x="16430625" y="132588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55</xdr:row>
      <xdr:rowOff>0</xdr:rowOff>
    </xdr:from>
    <xdr:to>
      <xdr:col>40</xdr:col>
      <xdr:colOff>0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>
          <a:off x="7896225" y="1524952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66675</xdr:colOff>
      <xdr:row>60</xdr:row>
      <xdr:rowOff>0</xdr:rowOff>
    </xdr:from>
    <xdr:to>
      <xdr:col>40</xdr:col>
      <xdr:colOff>47625</xdr:colOff>
      <xdr:row>60</xdr:row>
      <xdr:rowOff>0</xdr:rowOff>
    </xdr:to>
    <xdr:sp>
      <xdr:nvSpPr>
        <xdr:cNvPr id="4" name="Line 4"/>
        <xdr:cNvSpPr>
          <a:spLocks/>
        </xdr:cNvSpPr>
      </xdr:nvSpPr>
      <xdr:spPr>
        <a:xfrm>
          <a:off x="7943850" y="166401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247650</xdr:colOff>
      <xdr:row>41</xdr:row>
      <xdr:rowOff>0</xdr:rowOff>
    </xdr:from>
    <xdr:to>
      <xdr:col>53</xdr:col>
      <xdr:colOff>276225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>
          <a:off x="15192375" y="106203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466725</xdr:colOff>
      <xdr:row>38</xdr:row>
      <xdr:rowOff>0</xdr:rowOff>
    </xdr:from>
    <xdr:to>
      <xdr:col>53</xdr:col>
      <xdr:colOff>495300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>
          <a:off x="15411450" y="97250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36</xdr:col>
      <xdr:colOff>209550</xdr:colOff>
      <xdr:row>68</xdr:row>
      <xdr:rowOff>0</xdr:rowOff>
    </xdr:from>
    <xdr:to>
      <xdr:col>39</xdr:col>
      <xdr:colOff>209550</xdr:colOff>
      <xdr:row>68</xdr:row>
      <xdr:rowOff>0</xdr:rowOff>
    </xdr:to>
    <xdr:sp>
      <xdr:nvSpPr>
        <xdr:cNvPr id="7" name="Line 7"/>
        <xdr:cNvSpPr>
          <a:spLocks/>
        </xdr:cNvSpPr>
      </xdr:nvSpPr>
      <xdr:spPr>
        <a:xfrm>
          <a:off x="7867650" y="190119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190500</xdr:colOff>
      <xdr:row>88</xdr:row>
      <xdr:rowOff>219075</xdr:rowOff>
    </xdr:from>
    <xdr:to>
      <xdr:col>53</xdr:col>
      <xdr:colOff>219075</xdr:colOff>
      <xdr:row>88</xdr:row>
      <xdr:rowOff>219075</xdr:rowOff>
    </xdr:to>
    <xdr:sp>
      <xdr:nvSpPr>
        <xdr:cNvPr id="8" name="Line 8"/>
        <xdr:cNvSpPr>
          <a:spLocks/>
        </xdr:cNvSpPr>
      </xdr:nvSpPr>
      <xdr:spPr>
        <a:xfrm>
          <a:off x="15135225" y="248793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276225</xdr:colOff>
      <xdr:row>94</xdr:row>
      <xdr:rowOff>180975</xdr:rowOff>
    </xdr:from>
    <xdr:to>
      <xdr:col>39</xdr:col>
      <xdr:colOff>485775</xdr:colOff>
      <xdr:row>94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8924925" y="25298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39</xdr:col>
      <xdr:colOff>104775</xdr:colOff>
      <xdr:row>94</xdr:row>
      <xdr:rowOff>180975</xdr:rowOff>
    </xdr:from>
    <xdr:to>
      <xdr:col>40</xdr:col>
      <xdr:colOff>314325</xdr:colOff>
      <xdr:row>94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363075" y="25298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38</xdr:col>
      <xdr:colOff>276225</xdr:colOff>
      <xdr:row>94</xdr:row>
      <xdr:rowOff>180975</xdr:rowOff>
    </xdr:from>
    <xdr:to>
      <xdr:col>39</xdr:col>
      <xdr:colOff>485775</xdr:colOff>
      <xdr:row>94</xdr:row>
      <xdr:rowOff>180975</xdr:rowOff>
    </xdr:to>
    <xdr:sp>
      <xdr:nvSpPr>
        <xdr:cNvPr id="3" name="Line 3"/>
        <xdr:cNvSpPr>
          <a:spLocks/>
        </xdr:cNvSpPr>
      </xdr:nvSpPr>
      <xdr:spPr>
        <a:xfrm>
          <a:off x="8924925" y="25298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190500</xdr:colOff>
      <xdr:row>58</xdr:row>
      <xdr:rowOff>133350</xdr:rowOff>
    </xdr:from>
    <xdr:to>
      <xdr:col>25</xdr:col>
      <xdr:colOff>76200</xdr:colOff>
      <xdr:row>58</xdr:row>
      <xdr:rowOff>133350</xdr:rowOff>
    </xdr:to>
    <xdr:sp>
      <xdr:nvSpPr>
        <xdr:cNvPr id="4" name="Line 4"/>
        <xdr:cNvSpPr>
          <a:spLocks/>
        </xdr:cNvSpPr>
      </xdr:nvSpPr>
      <xdr:spPr>
        <a:xfrm>
          <a:off x="4810125" y="152495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3"/>
  <sheetViews>
    <sheetView showGridLines="0" workbookViewId="0" topLeftCell="A1">
      <selection activeCell="AA47" sqref="AA47"/>
    </sheetView>
  </sheetViews>
  <sheetFormatPr defaultColWidth="9.140625" defaultRowHeight="12.75"/>
  <cols>
    <col min="1" max="1" width="2.28125" style="0" customWidth="1"/>
    <col min="2" max="9" width="3.28125" style="0" customWidth="1"/>
    <col min="10" max="10" width="2.140625" style="0" customWidth="1"/>
    <col min="11" max="14" width="3.28125" style="0" customWidth="1"/>
    <col min="15" max="15" width="1.8515625" style="0" customWidth="1"/>
    <col min="16" max="17" width="3.28125" style="0" customWidth="1"/>
    <col min="18" max="18" width="1.57421875" style="0" customWidth="1"/>
    <col min="19" max="22" width="3.28125" style="0" customWidth="1"/>
    <col min="23" max="23" width="2.28125" style="0" customWidth="1"/>
    <col min="24" max="32" width="3.28125" style="0" customWidth="1"/>
    <col min="33" max="33" width="4.57421875" style="0" customWidth="1"/>
    <col min="34" max="16384" width="3.28125" style="0" customWidth="1"/>
  </cols>
  <sheetData>
    <row r="1" spans="1:44" ht="21.7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12.75">
      <c r="A2" s="5"/>
      <c r="B2" s="1" t="s">
        <v>126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8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2.7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2.75">
      <c r="A4" s="5"/>
      <c r="B4" s="5" t="s">
        <v>127</v>
      </c>
      <c r="C4" s="6"/>
      <c r="D4" s="6"/>
      <c r="E4" s="6"/>
      <c r="F4" s="6"/>
      <c r="G4" s="6"/>
      <c r="H4" s="6"/>
      <c r="I4" s="6"/>
      <c r="J4" s="6"/>
      <c r="K4" s="6"/>
      <c r="L4" s="6"/>
      <c r="M4" s="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2.75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2.75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3.5" thickBot="1">
      <c r="A7" s="5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27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4.25" customHeight="1">
      <c r="A9" s="5"/>
      <c r="B9" s="1"/>
      <c r="C9" s="12" t="s">
        <v>128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3"/>
      <c r="AF9" s="8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3.5" thickBot="1">
      <c r="A10" s="5"/>
      <c r="B10" s="5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  <c r="AE10" s="8"/>
      <c r="AF10" s="8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3.5" thickBot="1">
      <c r="A11" s="5"/>
      <c r="B11" s="5"/>
      <c r="C11" s="16"/>
      <c r="D11" s="17">
        <v>5</v>
      </c>
      <c r="E11" s="18">
        <v>1</v>
      </c>
      <c r="F11" s="18">
        <v>3</v>
      </c>
      <c r="G11" s="18">
        <v>0</v>
      </c>
      <c r="H11" s="18">
        <v>0</v>
      </c>
      <c r="I11" s="19">
        <v>9</v>
      </c>
      <c r="J11" s="6"/>
      <c r="K11" s="17">
        <v>1</v>
      </c>
      <c r="L11" s="18">
        <v>2</v>
      </c>
      <c r="M11" s="18">
        <v>5</v>
      </c>
      <c r="N11" s="19">
        <v>4</v>
      </c>
      <c r="O11" s="6"/>
      <c r="P11" s="17">
        <v>0</v>
      </c>
      <c r="Q11" s="19">
        <v>1</v>
      </c>
      <c r="R11" s="6"/>
      <c r="S11" s="17">
        <v>2</v>
      </c>
      <c r="T11" s="20">
        <v>8</v>
      </c>
      <c r="U11" s="20">
        <v>0</v>
      </c>
      <c r="V11" s="21">
        <v>0</v>
      </c>
      <c r="W11" s="6"/>
      <c r="X11" s="17">
        <v>7</v>
      </c>
      <c r="Y11" s="20">
        <v>5</v>
      </c>
      <c r="Z11" s="20">
        <v>1</v>
      </c>
      <c r="AA11" s="20">
        <v>1</v>
      </c>
      <c r="AB11" s="20">
        <v>1</v>
      </c>
      <c r="AC11" s="21">
        <v>5</v>
      </c>
      <c r="AD11" s="22"/>
      <c r="AE11" s="8"/>
      <c r="AF11" s="8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2.75">
      <c r="A12" s="5"/>
      <c r="B12" s="5"/>
      <c r="C12" s="23"/>
      <c r="D12" s="24" t="s">
        <v>129</v>
      </c>
      <c r="E12" s="24"/>
      <c r="F12" s="24"/>
      <c r="G12" s="24"/>
      <c r="H12" s="24"/>
      <c r="I12" s="24"/>
      <c r="J12" s="25"/>
      <c r="K12" s="24" t="s">
        <v>130</v>
      </c>
      <c r="L12" s="24"/>
      <c r="M12" s="24"/>
      <c r="N12" s="24"/>
      <c r="O12" s="25"/>
      <c r="P12" s="26" t="s">
        <v>131</v>
      </c>
      <c r="Q12" s="26"/>
      <c r="R12" s="25"/>
      <c r="S12" s="26" t="s">
        <v>132</v>
      </c>
      <c r="T12" s="26"/>
      <c r="U12" s="26"/>
      <c r="V12" s="26"/>
      <c r="W12" s="25"/>
      <c r="X12" s="24" t="s">
        <v>133</v>
      </c>
      <c r="Y12" s="27"/>
      <c r="Z12" s="24"/>
      <c r="AA12" s="24"/>
      <c r="AB12" s="24"/>
      <c r="AC12" s="24"/>
      <c r="AD12" s="22"/>
      <c r="AE12" s="8"/>
      <c r="AF12" s="8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ht="12.75">
      <c r="A13" s="5"/>
      <c r="B13" s="5"/>
      <c r="C13" s="28"/>
      <c r="D13" s="29" t="s">
        <v>134</v>
      </c>
      <c r="E13" s="29" t="s">
        <v>134</v>
      </c>
      <c r="F13" s="29"/>
      <c r="G13" s="29" t="s">
        <v>134</v>
      </c>
      <c r="H13" s="29"/>
      <c r="I13" s="29" t="s">
        <v>134</v>
      </c>
      <c r="J13" s="30" t="s">
        <v>134</v>
      </c>
      <c r="K13" s="29" t="s">
        <v>134</v>
      </c>
      <c r="L13" s="29" t="s">
        <v>134</v>
      </c>
      <c r="M13" s="29"/>
      <c r="N13" s="29"/>
      <c r="O13" s="30"/>
      <c r="P13" s="31"/>
      <c r="Q13" s="31"/>
      <c r="R13" s="30"/>
      <c r="S13" s="31"/>
      <c r="T13" s="31"/>
      <c r="U13" s="31"/>
      <c r="V13" s="31"/>
      <c r="W13" s="30"/>
      <c r="X13" s="32"/>
      <c r="Y13" s="29"/>
      <c r="Z13" s="29"/>
      <c r="AA13" s="29"/>
      <c r="AB13" s="29"/>
      <c r="AC13" s="29"/>
      <c r="AD13" s="33"/>
      <c r="AE13" s="8"/>
      <c r="AF13" s="8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9.5" customHeight="1">
      <c r="A14" s="5"/>
      <c r="B14" s="5"/>
      <c r="C14" s="6"/>
      <c r="D14" s="24"/>
      <c r="E14" s="24"/>
      <c r="F14" s="24"/>
      <c r="G14" s="24"/>
      <c r="H14" s="24"/>
      <c r="I14" s="24"/>
      <c r="J14" s="25"/>
      <c r="K14" s="24"/>
      <c r="L14" s="24"/>
      <c r="M14" s="24"/>
      <c r="N14" s="24"/>
      <c r="O14" s="25"/>
      <c r="P14" s="26"/>
      <c r="Q14" s="26"/>
      <c r="R14" s="25"/>
      <c r="S14" s="26"/>
      <c r="T14" s="26"/>
      <c r="U14" s="26"/>
      <c r="V14" s="26"/>
      <c r="W14" s="25"/>
      <c r="X14" s="6"/>
      <c r="Y14" s="24"/>
      <c r="Z14" s="24"/>
      <c r="AA14" s="24"/>
      <c r="AB14" s="24"/>
      <c r="AC14" s="24"/>
      <c r="AD14" s="6"/>
      <c r="AE14" s="8"/>
      <c r="AF14" s="8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2.75">
      <c r="A15" s="5"/>
      <c r="B15" s="5"/>
      <c r="C15" s="6" t="s">
        <v>135</v>
      </c>
      <c r="D15" s="24"/>
      <c r="E15" s="24"/>
      <c r="F15" s="24"/>
      <c r="G15" s="24"/>
      <c r="H15" s="24"/>
      <c r="I15" s="24"/>
      <c r="J15" s="25"/>
      <c r="K15" s="24"/>
      <c r="L15" s="24"/>
      <c r="M15" s="24"/>
      <c r="N15" s="24"/>
      <c r="O15" s="25"/>
      <c r="P15" s="26"/>
      <c r="Q15" s="24"/>
      <c r="R15" s="24"/>
      <c r="S15" s="25"/>
      <c r="T15" s="26"/>
      <c r="U15" s="26"/>
      <c r="V15" s="26"/>
      <c r="W15" s="26"/>
      <c r="X15" s="6"/>
      <c r="Y15" s="24"/>
      <c r="Z15" s="24"/>
      <c r="AA15" s="24"/>
      <c r="AB15" s="24"/>
      <c r="AC15" s="24"/>
      <c r="AD15" s="6"/>
      <c r="AE15" s="8"/>
      <c r="AF15" s="8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12.75">
      <c r="A16" s="5"/>
      <c r="B16" s="5"/>
      <c r="C16" s="795" t="s">
        <v>136</v>
      </c>
      <c r="D16" s="795"/>
      <c r="E16" s="795"/>
      <c r="F16" s="795"/>
      <c r="G16" s="795"/>
      <c r="H16" s="795"/>
      <c r="I16" s="795"/>
      <c r="J16" s="795"/>
      <c r="K16" s="795"/>
      <c r="L16" s="795"/>
      <c r="M16" s="795"/>
      <c r="N16" s="795"/>
      <c r="O16" s="795"/>
      <c r="P16" s="795"/>
      <c r="Q16" s="795"/>
      <c r="R16" s="795"/>
      <c r="S16" s="795"/>
      <c r="T16" s="795"/>
      <c r="U16" s="795"/>
      <c r="V16" s="795"/>
      <c r="W16" s="6"/>
      <c r="X16" s="6"/>
      <c r="Y16" s="6"/>
      <c r="Z16" s="6"/>
      <c r="AA16" s="6"/>
      <c r="AB16" s="6"/>
      <c r="AC16" s="6"/>
      <c r="AD16" s="6"/>
      <c r="AE16" s="8"/>
      <c r="AF16" s="8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2.75">
      <c r="A17" s="5"/>
      <c r="B17" s="5"/>
      <c r="C17" s="795" t="s">
        <v>137</v>
      </c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795"/>
      <c r="S17" s="795"/>
      <c r="T17" s="79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2.75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3.5" thickBot="1">
      <c r="A19" s="5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1"/>
      <c r="AF19" s="8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2.7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 t="s">
        <v>134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20.25">
      <c r="A23" s="34" t="s">
        <v>138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7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8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2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8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23.25">
      <c r="A26" s="38" t="s">
        <v>139</v>
      </c>
      <c r="B26" s="35"/>
      <c r="C26" s="35"/>
      <c r="D26" s="35"/>
      <c r="E26" s="35"/>
      <c r="F26" s="35"/>
      <c r="G26" s="35"/>
      <c r="H26" s="35"/>
      <c r="I26" s="35"/>
      <c r="J26" s="35"/>
      <c r="K26" s="36"/>
      <c r="L26" s="39"/>
      <c r="M26" s="39"/>
      <c r="N26" s="39"/>
      <c r="O26" s="39"/>
      <c r="P26" s="39"/>
      <c r="Q26" s="39"/>
      <c r="R26" s="39"/>
      <c r="S26" s="39"/>
      <c r="T26" s="39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7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23.25">
      <c r="A27" s="38" t="s">
        <v>140</v>
      </c>
      <c r="B27" s="35"/>
      <c r="C27" s="35"/>
      <c r="D27" s="35"/>
      <c r="E27" s="35"/>
      <c r="F27" s="35"/>
      <c r="G27" s="35"/>
      <c r="H27" s="35"/>
      <c r="I27" s="35"/>
      <c r="J27" s="35"/>
      <c r="K27" s="36"/>
      <c r="L27" s="40"/>
      <c r="M27" s="40"/>
      <c r="N27" s="40"/>
      <c r="O27" s="40"/>
      <c r="P27" s="40"/>
      <c r="Q27" s="40"/>
      <c r="R27" s="40"/>
      <c r="S27" s="40"/>
      <c r="T27" s="40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7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23.25">
      <c r="A28" s="41" t="s">
        <v>141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3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8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12.7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8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ht="12.75" hidden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8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12.75" hidden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ht="12.7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8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12.7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8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12.7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8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12.75">
      <c r="A36" s="5"/>
      <c r="B36" s="6"/>
      <c r="C36" s="795" t="s">
        <v>142</v>
      </c>
      <c r="D36" s="795"/>
      <c r="E36" s="795"/>
      <c r="F36" s="795"/>
      <c r="G36" s="795"/>
      <c r="H36" s="795"/>
      <c r="I36" s="795"/>
      <c r="J36" s="795"/>
      <c r="K36" s="795"/>
      <c r="L36" s="795"/>
      <c r="M36" s="795"/>
      <c r="N36" s="795"/>
      <c r="O36" s="795"/>
      <c r="P36" s="795"/>
      <c r="Q36" s="795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8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8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12.7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8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2.7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8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2.75">
      <c r="A40" s="5"/>
      <c r="B40" s="6"/>
      <c r="C40" s="6"/>
      <c r="D40" s="6"/>
      <c r="F40" s="796" t="s">
        <v>143</v>
      </c>
      <c r="G40" s="796"/>
      <c r="H40" s="796"/>
      <c r="I40" s="796"/>
      <c r="J40" s="796"/>
      <c r="K40" s="796"/>
      <c r="L40" s="796"/>
      <c r="M40" s="796"/>
      <c r="N40" s="796"/>
      <c r="O40" s="796"/>
      <c r="P40" s="796"/>
      <c r="Q40" s="6"/>
      <c r="R40" s="6"/>
      <c r="S40" s="6"/>
      <c r="T40" s="6"/>
      <c r="U40" s="796" t="s">
        <v>144</v>
      </c>
      <c r="V40" s="796"/>
      <c r="W40" s="796"/>
      <c r="X40" s="796"/>
      <c r="Y40" s="796"/>
      <c r="Z40" s="796"/>
      <c r="AA40" s="796"/>
      <c r="AB40" s="796"/>
      <c r="AC40" s="796"/>
      <c r="AD40" s="6"/>
      <c r="AE40" s="6"/>
      <c r="AF40" s="8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2.75">
      <c r="A41" s="5"/>
      <c r="B41" s="35"/>
      <c r="C41" s="35"/>
      <c r="D41" s="798" t="s">
        <v>145</v>
      </c>
      <c r="E41" s="798"/>
      <c r="F41" s="798"/>
      <c r="G41" s="798"/>
      <c r="H41" s="798"/>
      <c r="I41" s="798"/>
      <c r="J41" s="798"/>
      <c r="K41" s="798"/>
      <c r="L41" s="798"/>
      <c r="M41" s="798"/>
      <c r="N41" s="798"/>
      <c r="O41" s="798"/>
      <c r="P41" s="798"/>
      <c r="Q41" s="798"/>
      <c r="R41" s="798"/>
      <c r="S41" s="798"/>
      <c r="T41" s="42"/>
      <c r="U41" s="42"/>
      <c r="V41" s="42"/>
      <c r="W41" s="797" t="s">
        <v>146</v>
      </c>
      <c r="X41" s="797"/>
      <c r="Y41" s="797"/>
      <c r="Z41" s="797"/>
      <c r="AA41" s="797"/>
      <c r="AB41" s="42"/>
      <c r="AC41" s="42"/>
      <c r="AD41" s="6"/>
      <c r="AE41" s="6"/>
      <c r="AF41" s="8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12.75">
      <c r="A42" s="5"/>
      <c r="B42" s="44"/>
      <c r="C42" s="24"/>
      <c r="D42" s="24"/>
      <c r="E42" s="27"/>
      <c r="F42" s="24"/>
      <c r="G42" s="24"/>
      <c r="H42" s="24"/>
      <c r="I42" s="24"/>
      <c r="J42" s="24"/>
      <c r="K42" s="24"/>
      <c r="L42" s="24"/>
      <c r="M42" s="24"/>
      <c r="N42" s="6"/>
      <c r="O42" s="6"/>
      <c r="P42" s="6"/>
      <c r="Q42" s="6"/>
      <c r="R42" s="6"/>
      <c r="S42" s="6"/>
      <c r="T42" s="42"/>
      <c r="U42" s="42"/>
      <c r="V42" s="42"/>
      <c r="W42" s="42"/>
      <c r="X42" s="45"/>
      <c r="Y42" s="42"/>
      <c r="Z42" s="42"/>
      <c r="AA42" s="42"/>
      <c r="AB42" s="42"/>
      <c r="AC42" s="42"/>
      <c r="AD42" s="6"/>
      <c r="AE42" s="6"/>
      <c r="AF42" s="8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12.75">
      <c r="A43" s="5"/>
      <c r="B43" s="6"/>
      <c r="C43" s="24"/>
      <c r="D43" s="24"/>
      <c r="E43" s="27"/>
      <c r="F43" s="24"/>
      <c r="G43" s="24"/>
      <c r="H43" s="24"/>
      <c r="I43" s="24"/>
      <c r="J43" s="24"/>
      <c r="K43" s="24"/>
      <c r="L43" s="24"/>
      <c r="M43" s="24"/>
      <c r="N43" s="6"/>
      <c r="O43" s="6"/>
      <c r="P43" s="6"/>
      <c r="Q43" s="6"/>
      <c r="R43" s="6"/>
      <c r="S43" s="6"/>
      <c r="T43" s="42"/>
      <c r="U43" s="42"/>
      <c r="V43" s="42"/>
      <c r="W43" s="42"/>
      <c r="X43" s="45"/>
      <c r="Y43" s="42"/>
      <c r="Z43" s="42"/>
      <c r="AA43" s="42"/>
      <c r="AB43" s="42"/>
      <c r="AC43" s="42"/>
      <c r="AD43" s="6"/>
      <c r="AE43" s="6"/>
      <c r="AF43" s="8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ht="12.75">
      <c r="A44" s="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8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8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12.75">
      <c r="A46" s="5"/>
      <c r="B46" s="6" t="s">
        <v>147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8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8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ht="12.75">
      <c r="A48" s="5"/>
      <c r="B48" s="6" t="s">
        <v>148</v>
      </c>
      <c r="C48" s="795" t="s">
        <v>143</v>
      </c>
      <c r="D48" s="795"/>
      <c r="E48" s="795"/>
      <c r="F48" s="795"/>
      <c r="G48" s="795"/>
      <c r="H48" s="795"/>
      <c r="I48" s="795"/>
      <c r="J48" s="795"/>
      <c r="K48" s="795"/>
      <c r="L48" s="795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8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4" ht="12.75">
      <c r="A49" s="5"/>
      <c r="B49" s="6"/>
      <c r="C49" s="795" t="s">
        <v>149</v>
      </c>
      <c r="D49" s="795"/>
      <c r="E49" s="795"/>
      <c r="F49" s="795"/>
      <c r="G49" s="795"/>
      <c r="H49" s="795"/>
      <c r="I49" s="79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8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ht="12.75">
      <c r="A50" s="5"/>
      <c r="B50" s="6"/>
      <c r="C50" s="796"/>
      <c r="D50" s="796"/>
      <c r="E50" s="796"/>
      <c r="F50" s="796"/>
      <c r="G50" s="796"/>
      <c r="H50" s="796"/>
      <c r="I50" s="796"/>
      <c r="J50" s="6"/>
      <c r="K50" s="6"/>
      <c r="L50" s="6"/>
      <c r="M50" s="6"/>
      <c r="N50" s="6"/>
      <c r="O50" s="6"/>
      <c r="P50" s="6"/>
      <c r="Q50" s="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8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ht="12.75">
      <c r="A51" s="5"/>
      <c r="B51" s="6"/>
      <c r="C51" s="795" t="s">
        <v>150</v>
      </c>
      <c r="D51" s="795"/>
      <c r="E51" s="795"/>
      <c r="F51" s="795"/>
      <c r="G51" s="795"/>
      <c r="H51" s="795"/>
      <c r="I51" s="795"/>
      <c r="J51" s="795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8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44" ht="12.75" hidden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8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ht="12.75" hidden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8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4" ht="12.7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8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ht="12.7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8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4" ht="26.25" customHeight="1" thickBot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1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44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44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4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:4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:4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:4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4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1:4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1:4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1:4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4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4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1:4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1:4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1:4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1:4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1:4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1:4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1:4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1:4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1:4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1:4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4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1:4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1:4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1:4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4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1:4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1:4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4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1:4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1:4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1:4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1:4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1:4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1:4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1:4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1:4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1:4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1:4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1:4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1:4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1:4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1:4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1:4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1:4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1:4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1:4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1:4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1:4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1:4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1:4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1:4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1:4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spans="1:4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spans="1:4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</row>
    <row r="114" spans="1:4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</row>
    <row r="115" spans="1:4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</row>
    <row r="116" spans="1:4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</row>
    <row r="117" spans="1:4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pans="1:4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spans="1:4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</row>
    <row r="120" spans="1:4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pans="1:4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spans="1:4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spans="1:4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spans="1:4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1:4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1:4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1:4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1:4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1:4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1:4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1:4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1:4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1:4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pans="1:4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</row>
    <row r="135" spans="1:4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pans="1:4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</row>
    <row r="137" spans="1:4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</row>
    <row r="138" spans="1:4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pans="1:4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pans="1:4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1:4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1:4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</row>
    <row r="143" spans="1:4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</sheetData>
  <mergeCells count="11">
    <mergeCell ref="C50:I50"/>
    <mergeCell ref="C48:L48"/>
    <mergeCell ref="C51:J51"/>
    <mergeCell ref="W41:AA41"/>
    <mergeCell ref="C49:I49"/>
    <mergeCell ref="D41:S41"/>
    <mergeCell ref="C16:V16"/>
    <mergeCell ref="C17:T17"/>
    <mergeCell ref="C36:Q36"/>
    <mergeCell ref="U40:AC40"/>
    <mergeCell ref="F40:P40"/>
  </mergeCells>
  <printOptions horizontalCentered="1" verticalCentered="1"/>
  <pageMargins left="0.1968503937007874" right="0.2755905511811024" top="0.3937007874015748" bottom="0.3937007874015748" header="0.31496062992125984" footer="0.03937007874015748"/>
  <pageSetup horizontalDpi="300" verticalDpi="300" orientation="portrait" paperSize="9" scale="86" r:id="rId1"/>
  <colBreaks count="1" manualBreakCount="1">
    <brk id="3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6"/>
  <sheetViews>
    <sheetView zoomScaleSheetLayoutView="100" workbookViewId="0" topLeftCell="A25">
      <selection activeCell="AF18" sqref="AF18:AJ18"/>
    </sheetView>
  </sheetViews>
  <sheetFormatPr defaultColWidth="9.140625" defaultRowHeight="12.75"/>
  <cols>
    <col min="1" max="13" width="3.28125" style="341" customWidth="1"/>
    <col min="14" max="14" width="3.421875" style="341" customWidth="1"/>
    <col min="15" max="19" width="3.28125" style="341" customWidth="1"/>
    <col min="20" max="20" width="2.421875" style="341" customWidth="1"/>
    <col min="21" max="33" width="3.28125" style="341" customWidth="1"/>
    <col min="34" max="34" width="3.00390625" style="341" customWidth="1"/>
    <col min="35" max="36" width="3.28125" style="341" customWidth="1"/>
    <col min="37" max="37" width="3.00390625" style="341" customWidth="1"/>
    <col min="38" max="16384" width="9.140625" style="341" customWidth="1"/>
  </cols>
  <sheetData>
    <row r="1" spans="1:36" ht="12.75">
      <c r="A1" s="340"/>
      <c r="AI1" s="342"/>
      <c r="AJ1" s="342"/>
    </row>
    <row r="2" spans="35:36" ht="12.75">
      <c r="AI2" s="343"/>
      <c r="AJ2" s="343"/>
    </row>
    <row r="3" spans="1:36" ht="15.75">
      <c r="A3" s="1105" t="s">
        <v>796</v>
      </c>
      <c r="B3" s="1105"/>
      <c r="C3" s="1105"/>
      <c r="D3" s="1105"/>
      <c r="E3" s="1105"/>
      <c r="F3" s="1105"/>
      <c r="G3" s="1105"/>
      <c r="H3" s="1105"/>
      <c r="I3" s="1105"/>
      <c r="J3" s="1105"/>
      <c r="K3" s="1105"/>
      <c r="L3" s="1105"/>
      <c r="M3" s="1105"/>
      <c r="N3" s="1105"/>
      <c r="O3" s="1105"/>
      <c r="P3" s="1105"/>
      <c r="Q3" s="1105"/>
      <c r="R3" s="1105"/>
      <c r="S3" s="1105"/>
      <c r="T3" s="1105"/>
      <c r="U3" s="1105"/>
      <c r="V3" s="1105"/>
      <c r="W3" s="1105"/>
      <c r="X3" s="1105"/>
      <c r="Y3" s="1105"/>
      <c r="Z3" s="1105"/>
      <c r="AA3" s="1105"/>
      <c r="AB3" s="1105"/>
      <c r="AC3" s="1105"/>
      <c r="AD3" s="1105"/>
      <c r="AE3" s="1105"/>
      <c r="AF3" s="1105"/>
      <c r="AG3" s="1105"/>
      <c r="AH3" s="1105"/>
      <c r="AI3" s="1105"/>
      <c r="AJ3" s="1105"/>
    </row>
    <row r="4" spans="1:36" ht="15.75">
      <c r="A4" s="1105" t="s">
        <v>797</v>
      </c>
      <c r="B4" s="1105"/>
      <c r="C4" s="1105"/>
      <c r="D4" s="1105"/>
      <c r="E4" s="1105"/>
      <c r="F4" s="1105"/>
      <c r="G4" s="1105"/>
      <c r="H4" s="1105"/>
      <c r="I4" s="1105"/>
      <c r="J4" s="1105"/>
      <c r="K4" s="1105"/>
      <c r="L4" s="1105"/>
      <c r="M4" s="1105"/>
      <c r="N4" s="1105"/>
      <c r="O4" s="1105"/>
      <c r="P4" s="1105"/>
      <c r="Q4" s="1105"/>
      <c r="R4" s="1105"/>
      <c r="S4" s="1105"/>
      <c r="T4" s="1105"/>
      <c r="U4" s="1105"/>
      <c r="V4" s="1105"/>
      <c r="W4" s="1105"/>
      <c r="X4" s="1105"/>
      <c r="Y4" s="1105"/>
      <c r="Z4" s="1105"/>
      <c r="AA4" s="1105"/>
      <c r="AB4" s="1105"/>
      <c r="AC4" s="1105"/>
      <c r="AD4" s="1105"/>
      <c r="AE4" s="1105"/>
      <c r="AF4" s="1105"/>
      <c r="AG4" s="1105"/>
      <c r="AH4" s="1105"/>
      <c r="AI4" s="1105"/>
      <c r="AJ4" s="1105"/>
    </row>
    <row r="5" spans="1:36" ht="12.75">
      <c r="A5" s="344"/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</row>
    <row r="6" spans="28:36" ht="12.75">
      <c r="AB6" s="1110" t="s">
        <v>152</v>
      </c>
      <c r="AC6" s="1110"/>
      <c r="AD6" s="1110"/>
      <c r="AE6" s="1110"/>
      <c r="AF6" s="1110"/>
      <c r="AG6" s="1110"/>
      <c r="AH6" s="1110"/>
      <c r="AI6" s="1110"/>
      <c r="AJ6" s="1110"/>
    </row>
    <row r="7" spans="28:36" ht="12.75">
      <c r="AB7" s="346" t="s">
        <v>153</v>
      </c>
      <c r="AC7" s="346"/>
      <c r="AD7" s="346"/>
      <c r="AE7" s="346"/>
      <c r="AF7" s="346"/>
      <c r="AG7" s="346"/>
      <c r="AH7" s="346"/>
      <c r="AI7" s="346"/>
      <c r="AJ7" s="346"/>
    </row>
    <row r="8" ht="13.5" thickBot="1"/>
    <row r="9" spans="1:36" ht="15.75" customHeight="1" thickBot="1">
      <c r="A9" s="347">
        <v>5</v>
      </c>
      <c r="B9" s="348">
        <v>1</v>
      </c>
      <c r="C9" s="348">
        <v>3</v>
      </c>
      <c r="D9" s="348">
        <v>0</v>
      </c>
      <c r="E9" s="348">
        <v>0</v>
      </c>
      <c r="F9" s="349">
        <v>9</v>
      </c>
      <c r="G9" s="350"/>
      <c r="H9" s="347">
        <v>1</v>
      </c>
      <c r="I9" s="348">
        <v>2</v>
      </c>
      <c r="J9" s="348">
        <v>5</v>
      </c>
      <c r="K9" s="349">
        <v>4</v>
      </c>
      <c r="L9" s="350"/>
      <c r="M9" s="347">
        <v>0</v>
      </c>
      <c r="N9" s="349">
        <v>1</v>
      </c>
      <c r="O9" s="351"/>
      <c r="P9" s="347">
        <v>2</v>
      </c>
      <c r="Q9" s="348">
        <v>8</v>
      </c>
      <c r="R9" s="348">
        <v>0</v>
      </c>
      <c r="S9" s="349">
        <v>0</v>
      </c>
      <c r="T9" s="350"/>
      <c r="U9" s="347">
        <v>7</v>
      </c>
      <c r="V9" s="348">
        <v>5</v>
      </c>
      <c r="W9" s="348">
        <v>1</v>
      </c>
      <c r="X9" s="348">
        <v>1</v>
      </c>
      <c r="Y9" s="348">
        <v>1</v>
      </c>
      <c r="Z9" s="349">
        <v>5</v>
      </c>
      <c r="AB9" s="352">
        <v>0</v>
      </c>
      <c r="AC9" s="353">
        <v>9</v>
      </c>
      <c r="AE9" s="354">
        <v>2</v>
      </c>
      <c r="AF9" s="355">
        <v>0</v>
      </c>
      <c r="AG9" s="355">
        <v>0</v>
      </c>
      <c r="AH9" s="356">
        <v>7</v>
      </c>
      <c r="AJ9" s="357">
        <v>2</v>
      </c>
    </row>
    <row r="10" spans="1:36" ht="25.5" customHeight="1">
      <c r="A10" s="358" t="s">
        <v>129</v>
      </c>
      <c r="B10" s="358"/>
      <c r="C10" s="358"/>
      <c r="D10" s="358"/>
      <c r="E10" s="358"/>
      <c r="F10" s="358"/>
      <c r="G10" s="359"/>
      <c r="H10" s="358" t="s">
        <v>130</v>
      </c>
      <c r="I10" s="358"/>
      <c r="J10" s="358"/>
      <c r="K10" s="358"/>
      <c r="L10" s="359"/>
      <c r="M10" s="360" t="s">
        <v>154</v>
      </c>
      <c r="N10" s="360"/>
      <c r="O10" s="359"/>
      <c r="P10" s="360" t="s">
        <v>155</v>
      </c>
      <c r="Q10" s="360"/>
      <c r="R10" s="360"/>
      <c r="S10" s="360"/>
      <c r="T10" s="359"/>
      <c r="U10" s="358" t="s">
        <v>133</v>
      </c>
      <c r="V10" s="358"/>
      <c r="W10" s="358"/>
      <c r="X10" s="358"/>
      <c r="Y10" s="358"/>
      <c r="Z10" s="358"/>
      <c r="AB10" s="358" t="s">
        <v>156</v>
      </c>
      <c r="AC10" s="358"/>
      <c r="AE10" s="358" t="s">
        <v>157</v>
      </c>
      <c r="AF10" s="358"/>
      <c r="AG10" s="358"/>
      <c r="AH10" s="358"/>
      <c r="AJ10" s="358" t="s">
        <v>158</v>
      </c>
    </row>
    <row r="11" spans="1:36" ht="12.75">
      <c r="A11" s="358"/>
      <c r="B11" s="358"/>
      <c r="C11" s="358"/>
      <c r="D11" s="358"/>
      <c r="E11" s="358"/>
      <c r="F11" s="358"/>
      <c r="G11" s="359"/>
      <c r="H11" s="358"/>
      <c r="I11" s="358"/>
      <c r="J11" s="358"/>
      <c r="K11" s="358"/>
      <c r="L11" s="359"/>
      <c r="M11" s="360"/>
      <c r="N11" s="358"/>
      <c r="O11" s="358"/>
      <c r="P11" s="359"/>
      <c r="Q11" s="360"/>
      <c r="R11" s="360"/>
      <c r="S11" s="360"/>
      <c r="T11" s="360"/>
      <c r="V11" s="358"/>
      <c r="W11" s="358"/>
      <c r="X11" s="358"/>
      <c r="Y11" s="358"/>
      <c r="Z11" s="358"/>
      <c r="AB11" s="358"/>
      <c r="AC11" s="358"/>
      <c r="AE11" s="358"/>
      <c r="AF11" s="358"/>
      <c r="AG11" s="358"/>
      <c r="AH11" s="358"/>
      <c r="AJ11" s="358"/>
    </row>
    <row r="12" ht="12.75">
      <c r="AG12" s="361" t="s">
        <v>159</v>
      </c>
    </row>
    <row r="13" spans="1:36" ht="38.25" customHeight="1">
      <c r="A13" s="1106" t="s">
        <v>297</v>
      </c>
      <c r="B13" s="1107"/>
      <c r="C13" s="1107"/>
      <c r="D13" s="1107"/>
      <c r="E13" s="1107"/>
      <c r="F13" s="1107"/>
      <c r="G13" s="1107"/>
      <c r="H13" s="1107"/>
      <c r="I13" s="1107"/>
      <c r="J13" s="1107"/>
      <c r="K13" s="1107"/>
      <c r="L13" s="1107"/>
      <c r="M13" s="1107"/>
      <c r="N13" s="1107"/>
      <c r="O13" s="1107"/>
      <c r="P13" s="1107"/>
      <c r="Q13" s="1107"/>
      <c r="R13" s="1107"/>
      <c r="S13" s="1108"/>
      <c r="T13" s="362" t="s">
        <v>161</v>
      </c>
      <c r="U13" s="362"/>
      <c r="V13" s="363" t="s">
        <v>298</v>
      </c>
      <c r="W13" s="364"/>
      <c r="X13" s="364"/>
      <c r="Y13" s="364"/>
      <c r="Z13" s="365"/>
      <c r="AA13" s="363" t="s">
        <v>299</v>
      </c>
      <c r="AB13" s="364"/>
      <c r="AC13" s="364"/>
      <c r="AD13" s="364"/>
      <c r="AE13" s="365"/>
      <c r="AF13" s="1109" t="s">
        <v>300</v>
      </c>
      <c r="AG13" s="1107"/>
      <c r="AH13" s="1107"/>
      <c r="AI13" s="1107"/>
      <c r="AJ13" s="1108"/>
    </row>
    <row r="14" spans="1:36" ht="12.75">
      <c r="A14" s="366"/>
      <c r="B14" s="343"/>
      <c r="C14" s="343"/>
      <c r="D14" s="343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43"/>
      <c r="S14" s="368"/>
      <c r="T14" s="345"/>
      <c r="U14" s="345"/>
      <c r="V14" s="363" t="s">
        <v>301</v>
      </c>
      <c r="W14" s="364"/>
      <c r="X14" s="364"/>
      <c r="Y14" s="364"/>
      <c r="Z14" s="364"/>
      <c r="AA14" s="363"/>
      <c r="AB14" s="364"/>
      <c r="AC14" s="364"/>
      <c r="AD14" s="364"/>
      <c r="AE14" s="365"/>
      <c r="AF14" s="369"/>
      <c r="AH14" s="340"/>
      <c r="AI14" s="340"/>
      <c r="AJ14" s="370"/>
    </row>
    <row r="15" spans="1:36" ht="12.75">
      <c r="A15" s="371">
        <v>1</v>
      </c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3"/>
      <c r="T15" s="372">
        <v>2</v>
      </c>
      <c r="U15" s="372"/>
      <c r="V15" s="374">
        <v>3</v>
      </c>
      <c r="W15" s="372"/>
      <c r="X15" s="372"/>
      <c r="Y15" s="372"/>
      <c r="Z15" s="372"/>
      <c r="AA15" s="374">
        <v>4</v>
      </c>
      <c r="AB15" s="372"/>
      <c r="AC15" s="372"/>
      <c r="AD15" s="372"/>
      <c r="AE15" s="372"/>
      <c r="AF15" s="374">
        <v>5</v>
      </c>
      <c r="AG15" s="372"/>
      <c r="AH15" s="372"/>
      <c r="AI15" s="372"/>
      <c r="AJ15" s="373"/>
    </row>
    <row r="16" spans="1:36" ht="19.5" customHeight="1">
      <c r="A16" s="1100" t="s">
        <v>798</v>
      </c>
      <c r="B16" s="1101"/>
      <c r="C16" s="1101"/>
      <c r="D16" s="1101"/>
      <c r="E16" s="1101"/>
      <c r="F16" s="1101"/>
      <c r="G16" s="1101"/>
      <c r="H16" s="1101"/>
      <c r="I16" s="1101"/>
      <c r="J16" s="1101"/>
      <c r="K16" s="1101"/>
      <c r="L16" s="1101"/>
      <c r="M16" s="1101"/>
      <c r="N16" s="1101"/>
      <c r="O16" s="1101"/>
      <c r="P16" s="1101"/>
      <c r="Q16" s="1101"/>
      <c r="R16" s="1101"/>
      <c r="S16" s="1102"/>
      <c r="T16" s="375" t="s">
        <v>303</v>
      </c>
      <c r="U16" s="376"/>
      <c r="V16" s="1094"/>
      <c r="W16" s="1095"/>
      <c r="X16" s="1095"/>
      <c r="Y16" s="1095"/>
      <c r="Z16" s="1096"/>
      <c r="AA16" s="1094"/>
      <c r="AB16" s="1095"/>
      <c r="AC16" s="1095"/>
      <c r="AD16" s="1095"/>
      <c r="AE16" s="1096"/>
      <c r="AF16" s="1094"/>
      <c r="AG16" s="1095"/>
      <c r="AH16" s="1095"/>
      <c r="AI16" s="1095"/>
      <c r="AJ16" s="1096"/>
    </row>
    <row r="17" spans="1:36" ht="19.5" customHeight="1">
      <c r="A17" s="1100" t="s">
        <v>799</v>
      </c>
      <c r="B17" s="1101"/>
      <c r="C17" s="1101"/>
      <c r="D17" s="1101"/>
      <c r="E17" s="1101"/>
      <c r="F17" s="1101"/>
      <c r="G17" s="1101"/>
      <c r="H17" s="1101"/>
      <c r="I17" s="1101"/>
      <c r="J17" s="1101"/>
      <c r="K17" s="1101"/>
      <c r="L17" s="1101"/>
      <c r="M17" s="1101"/>
      <c r="N17" s="1101"/>
      <c r="O17" s="1101"/>
      <c r="P17" s="1101"/>
      <c r="Q17" s="1101"/>
      <c r="R17" s="1101"/>
      <c r="S17" s="1102"/>
      <c r="T17" s="375" t="s">
        <v>305</v>
      </c>
      <c r="U17" s="376"/>
      <c r="V17" s="1094"/>
      <c r="W17" s="1095"/>
      <c r="X17" s="1095"/>
      <c r="Y17" s="1095"/>
      <c r="Z17" s="1096"/>
      <c r="AA17" s="1094"/>
      <c r="AB17" s="1095"/>
      <c r="AC17" s="1095"/>
      <c r="AD17" s="1095"/>
      <c r="AE17" s="1096"/>
      <c r="AF17" s="1094"/>
      <c r="AG17" s="1095"/>
      <c r="AH17" s="1095"/>
      <c r="AI17" s="1095"/>
      <c r="AJ17" s="1096"/>
    </row>
    <row r="18" spans="1:36" ht="19.5" customHeight="1">
      <c r="A18" s="1100" t="s">
        <v>800</v>
      </c>
      <c r="B18" s="1101"/>
      <c r="C18" s="1101"/>
      <c r="D18" s="1101"/>
      <c r="E18" s="1101"/>
      <c r="F18" s="1101"/>
      <c r="G18" s="1101"/>
      <c r="H18" s="1101"/>
      <c r="I18" s="1101"/>
      <c r="J18" s="1101"/>
      <c r="K18" s="1101"/>
      <c r="L18" s="1101"/>
      <c r="M18" s="1101"/>
      <c r="N18" s="1101"/>
      <c r="O18" s="1101"/>
      <c r="P18" s="1101"/>
      <c r="Q18" s="1101"/>
      <c r="R18" s="1101"/>
      <c r="S18" s="1102"/>
      <c r="T18" s="375" t="s">
        <v>307</v>
      </c>
      <c r="U18" s="376"/>
      <c r="V18" s="1094"/>
      <c r="W18" s="1095"/>
      <c r="X18" s="1095"/>
      <c r="Y18" s="1095"/>
      <c r="Z18" s="1096"/>
      <c r="AA18" s="1094"/>
      <c r="AB18" s="1095"/>
      <c r="AC18" s="1095"/>
      <c r="AD18" s="1095"/>
      <c r="AE18" s="1096"/>
      <c r="AF18" s="1094"/>
      <c r="AG18" s="1095"/>
      <c r="AH18" s="1095"/>
      <c r="AI18" s="1095"/>
      <c r="AJ18" s="1096"/>
    </row>
    <row r="19" spans="1:36" ht="19.5" customHeight="1">
      <c r="A19" s="1100" t="s">
        <v>801</v>
      </c>
      <c r="B19" s="1101"/>
      <c r="C19" s="1101"/>
      <c r="D19" s="1101"/>
      <c r="E19" s="1101"/>
      <c r="F19" s="1101"/>
      <c r="G19" s="1101"/>
      <c r="H19" s="1101"/>
      <c r="I19" s="1101"/>
      <c r="J19" s="1101"/>
      <c r="K19" s="1101"/>
      <c r="L19" s="1101"/>
      <c r="M19" s="1101"/>
      <c r="N19" s="1101"/>
      <c r="O19" s="1101"/>
      <c r="P19" s="1101"/>
      <c r="Q19" s="1101"/>
      <c r="R19" s="1101"/>
      <c r="S19" s="1102"/>
      <c r="T19" s="1103" t="s">
        <v>309</v>
      </c>
      <c r="U19" s="1104"/>
      <c r="V19" s="1094"/>
      <c r="W19" s="1095"/>
      <c r="X19" s="1095"/>
      <c r="Y19" s="1095"/>
      <c r="Z19" s="1096"/>
      <c r="AA19" s="1094"/>
      <c r="AB19" s="1095"/>
      <c r="AC19" s="1095"/>
      <c r="AD19" s="1095"/>
      <c r="AE19" s="1096"/>
      <c r="AF19" s="1094"/>
      <c r="AG19" s="1095"/>
      <c r="AH19" s="1095"/>
      <c r="AI19" s="1095"/>
      <c r="AJ19" s="1096"/>
    </row>
    <row r="20" spans="1:36" ht="19.5" customHeight="1">
      <c r="A20" s="1097" t="s">
        <v>802</v>
      </c>
      <c r="B20" s="1098"/>
      <c r="C20" s="1098"/>
      <c r="D20" s="1098"/>
      <c r="E20" s="1098"/>
      <c r="F20" s="1098"/>
      <c r="G20" s="1098"/>
      <c r="H20" s="1098"/>
      <c r="I20" s="1098"/>
      <c r="J20" s="1098"/>
      <c r="K20" s="1098"/>
      <c r="L20" s="1098"/>
      <c r="M20" s="1098"/>
      <c r="N20" s="1098"/>
      <c r="O20" s="1098"/>
      <c r="P20" s="1098"/>
      <c r="Q20" s="1098"/>
      <c r="R20" s="1098"/>
      <c r="S20" s="1099"/>
      <c r="T20" s="377" t="s">
        <v>311</v>
      </c>
      <c r="U20" s="376"/>
      <c r="V20" s="1091"/>
      <c r="W20" s="1092"/>
      <c r="X20" s="1092"/>
      <c r="Y20" s="1092"/>
      <c r="Z20" s="1093"/>
      <c r="AA20" s="1091"/>
      <c r="AB20" s="1092"/>
      <c r="AC20" s="1092"/>
      <c r="AD20" s="1092"/>
      <c r="AE20" s="1093"/>
      <c r="AF20" s="1091"/>
      <c r="AG20" s="1092"/>
      <c r="AH20" s="1092"/>
      <c r="AI20" s="1092"/>
      <c r="AJ20" s="1093"/>
    </row>
    <row r="21" spans="1:36" ht="19.5" customHeight="1">
      <c r="A21" s="1097" t="s">
        <v>803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9"/>
      <c r="T21" s="377" t="s">
        <v>313</v>
      </c>
      <c r="U21" s="376"/>
      <c r="V21" s="1094">
        <v>3409767</v>
      </c>
      <c r="W21" s="1095"/>
      <c r="X21" s="1095"/>
      <c r="Y21" s="1095"/>
      <c r="Z21" s="1096"/>
      <c r="AA21" s="1094">
        <v>3735489</v>
      </c>
      <c r="AB21" s="1095"/>
      <c r="AC21" s="1095"/>
      <c r="AD21" s="1095"/>
      <c r="AE21" s="1096"/>
      <c r="AF21" s="1094">
        <v>3735489</v>
      </c>
      <c r="AG21" s="1095"/>
      <c r="AH21" s="1095"/>
      <c r="AI21" s="1095"/>
      <c r="AJ21" s="1096"/>
    </row>
    <row r="22" spans="1:36" s="340" customFormat="1" ht="19.5" customHeight="1">
      <c r="A22" s="1100" t="s">
        <v>804</v>
      </c>
      <c r="B22" s="1101"/>
      <c r="C22" s="1101"/>
      <c r="D22" s="1101"/>
      <c r="E22" s="1101"/>
      <c r="F22" s="1101"/>
      <c r="G22" s="1101"/>
      <c r="H22" s="1101"/>
      <c r="I22" s="1101"/>
      <c r="J22" s="1101"/>
      <c r="K22" s="1101"/>
      <c r="L22" s="1101"/>
      <c r="M22" s="1101"/>
      <c r="N22" s="1101"/>
      <c r="O22" s="1101"/>
      <c r="P22" s="1101"/>
      <c r="Q22" s="1101"/>
      <c r="R22" s="1101"/>
      <c r="S22" s="1102"/>
      <c r="T22" s="375" t="s">
        <v>315</v>
      </c>
      <c r="U22" s="376"/>
      <c r="V22" s="1094">
        <v>4000</v>
      </c>
      <c r="W22" s="1095"/>
      <c r="X22" s="1095"/>
      <c r="Y22" s="1095"/>
      <c r="Z22" s="1096"/>
      <c r="AA22" s="1094">
        <v>36596</v>
      </c>
      <c r="AB22" s="1095"/>
      <c r="AC22" s="1095"/>
      <c r="AD22" s="1095"/>
      <c r="AE22" s="1096"/>
      <c r="AF22" s="1094">
        <v>37437</v>
      </c>
      <c r="AG22" s="1095"/>
      <c r="AH22" s="1095"/>
      <c r="AI22" s="1095"/>
      <c r="AJ22" s="1096"/>
    </row>
    <row r="23" spans="1:36" s="340" customFormat="1" ht="19.5" customHeight="1">
      <c r="A23" s="1100" t="s">
        <v>805</v>
      </c>
      <c r="B23" s="1101"/>
      <c r="C23" s="1101"/>
      <c r="D23" s="1101"/>
      <c r="E23" s="1101"/>
      <c r="F23" s="1101"/>
      <c r="G23" s="1101"/>
      <c r="H23" s="1101"/>
      <c r="I23" s="1101"/>
      <c r="J23" s="1101"/>
      <c r="K23" s="1101"/>
      <c r="L23" s="1101"/>
      <c r="M23" s="1101"/>
      <c r="N23" s="1101"/>
      <c r="O23" s="1101"/>
      <c r="P23" s="1101"/>
      <c r="Q23" s="1101"/>
      <c r="R23" s="1101"/>
      <c r="S23" s="1102"/>
      <c r="T23" s="375" t="s">
        <v>317</v>
      </c>
      <c r="U23" s="376"/>
      <c r="V23" s="1094"/>
      <c r="W23" s="1095"/>
      <c r="X23" s="1095"/>
      <c r="Y23" s="1095"/>
      <c r="Z23" s="1096"/>
      <c r="AA23" s="1094"/>
      <c r="AB23" s="1095"/>
      <c r="AC23" s="1095"/>
      <c r="AD23" s="1095"/>
      <c r="AE23" s="1096"/>
      <c r="AF23" s="1094"/>
      <c r="AG23" s="1095"/>
      <c r="AH23" s="1095"/>
      <c r="AI23" s="1095"/>
      <c r="AJ23" s="1096"/>
    </row>
    <row r="24" spans="1:36" ht="19.5" customHeight="1">
      <c r="A24" s="1100" t="s">
        <v>806</v>
      </c>
      <c r="B24" s="1101"/>
      <c r="C24" s="1101"/>
      <c r="D24" s="1101"/>
      <c r="E24" s="1101"/>
      <c r="F24" s="1101"/>
      <c r="G24" s="1101"/>
      <c r="H24" s="1101"/>
      <c r="I24" s="1101"/>
      <c r="J24" s="1101"/>
      <c r="K24" s="1101"/>
      <c r="L24" s="1101"/>
      <c r="M24" s="1101"/>
      <c r="N24" s="1101"/>
      <c r="O24" s="1101"/>
      <c r="P24" s="1101"/>
      <c r="Q24" s="1101"/>
      <c r="R24" s="1101"/>
      <c r="S24" s="1102"/>
      <c r="T24" s="375" t="s">
        <v>319</v>
      </c>
      <c r="U24" s="376"/>
      <c r="V24" s="1094"/>
      <c r="W24" s="1095"/>
      <c r="X24" s="1095"/>
      <c r="Y24" s="1095"/>
      <c r="Z24" s="1096"/>
      <c r="AA24" s="1094"/>
      <c r="AB24" s="1095"/>
      <c r="AC24" s="1095"/>
      <c r="AD24" s="1095"/>
      <c r="AE24" s="1096"/>
      <c r="AF24" s="1094"/>
      <c r="AG24" s="1095"/>
      <c r="AH24" s="1095"/>
      <c r="AI24" s="1095"/>
      <c r="AJ24" s="1096"/>
    </row>
    <row r="25" spans="1:36" s="340" customFormat="1" ht="19.5" customHeight="1">
      <c r="A25" s="1100" t="s">
        <v>807</v>
      </c>
      <c r="B25" s="1101"/>
      <c r="C25" s="1101"/>
      <c r="D25" s="1101"/>
      <c r="E25" s="1101"/>
      <c r="F25" s="1101"/>
      <c r="G25" s="1101"/>
      <c r="H25" s="1101"/>
      <c r="I25" s="1101"/>
      <c r="J25" s="1101"/>
      <c r="K25" s="1101"/>
      <c r="L25" s="1101"/>
      <c r="M25" s="1101"/>
      <c r="N25" s="1101"/>
      <c r="O25" s="1101"/>
      <c r="P25" s="1101"/>
      <c r="Q25" s="1101"/>
      <c r="R25" s="1101"/>
      <c r="S25" s="1102"/>
      <c r="T25" s="375">
        <v>10</v>
      </c>
      <c r="U25" s="376"/>
      <c r="V25" s="1094"/>
      <c r="W25" s="1095"/>
      <c r="X25" s="1095"/>
      <c r="Y25" s="1095"/>
      <c r="Z25" s="1096"/>
      <c r="AA25" s="1094"/>
      <c r="AB25" s="1095"/>
      <c r="AC25" s="1095"/>
      <c r="AD25" s="1095"/>
      <c r="AE25" s="1096"/>
      <c r="AF25" s="1094"/>
      <c r="AG25" s="1095"/>
      <c r="AH25" s="1095"/>
      <c r="AI25" s="1095"/>
      <c r="AJ25" s="1096"/>
    </row>
    <row r="26" spans="1:36" s="340" customFormat="1" ht="24.75" customHeight="1">
      <c r="A26" s="1100" t="s">
        <v>808</v>
      </c>
      <c r="B26" s="1101"/>
      <c r="C26" s="1101"/>
      <c r="D26" s="1101"/>
      <c r="E26" s="1101"/>
      <c r="F26" s="1101"/>
      <c r="G26" s="1101"/>
      <c r="H26" s="1101"/>
      <c r="I26" s="1101"/>
      <c r="J26" s="1101"/>
      <c r="K26" s="1101"/>
      <c r="L26" s="1101"/>
      <c r="M26" s="1101"/>
      <c r="N26" s="1101"/>
      <c r="O26" s="1101"/>
      <c r="P26" s="1101"/>
      <c r="Q26" s="1101"/>
      <c r="R26" s="1101"/>
      <c r="S26" s="1102"/>
      <c r="T26" s="375">
        <v>11</v>
      </c>
      <c r="U26" s="376"/>
      <c r="V26" s="1094">
        <v>75000</v>
      </c>
      <c r="W26" s="1095"/>
      <c r="X26" s="1095"/>
      <c r="Y26" s="1095"/>
      <c r="Z26" s="1096"/>
      <c r="AA26" s="1094">
        <v>78451</v>
      </c>
      <c r="AB26" s="1095"/>
      <c r="AC26" s="1095"/>
      <c r="AD26" s="1095"/>
      <c r="AE26" s="1096"/>
      <c r="AF26" s="1094">
        <v>133811</v>
      </c>
      <c r="AG26" s="1095"/>
      <c r="AH26" s="1095"/>
      <c r="AI26" s="1095"/>
      <c r="AJ26" s="1096"/>
    </row>
    <row r="27" spans="1:36" s="340" customFormat="1" ht="19.5" customHeight="1">
      <c r="A27" s="1100" t="s">
        <v>809</v>
      </c>
      <c r="B27" s="1101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  <c r="R27" s="1101"/>
      <c r="S27" s="1102"/>
      <c r="T27" s="375">
        <v>12</v>
      </c>
      <c r="U27" s="376"/>
      <c r="V27" s="1094"/>
      <c r="W27" s="1095"/>
      <c r="X27" s="1095"/>
      <c r="Y27" s="1095"/>
      <c r="Z27" s="1096"/>
      <c r="AA27" s="1094"/>
      <c r="AB27" s="1095"/>
      <c r="AC27" s="1095"/>
      <c r="AD27" s="1095"/>
      <c r="AE27" s="1096"/>
      <c r="AF27" s="1094"/>
      <c r="AG27" s="1095"/>
      <c r="AH27" s="1095"/>
      <c r="AI27" s="1095"/>
      <c r="AJ27" s="1096"/>
    </row>
    <row r="28" spans="1:36" s="340" customFormat="1" ht="19.5" customHeight="1">
      <c r="A28" s="1100" t="s">
        <v>810</v>
      </c>
      <c r="B28" s="1101"/>
      <c r="C28" s="1101"/>
      <c r="D28" s="1101"/>
      <c r="E28" s="1101"/>
      <c r="F28" s="1101"/>
      <c r="G28" s="1101"/>
      <c r="H28" s="1101"/>
      <c r="I28" s="1101"/>
      <c r="J28" s="1101"/>
      <c r="K28" s="1101"/>
      <c r="L28" s="1101"/>
      <c r="M28" s="1101"/>
      <c r="N28" s="1101"/>
      <c r="O28" s="1101"/>
      <c r="P28" s="1101"/>
      <c r="Q28" s="1101"/>
      <c r="R28" s="1101"/>
      <c r="S28" s="1102"/>
      <c r="T28" s="375">
        <v>13</v>
      </c>
      <c r="U28" s="376"/>
      <c r="V28" s="1094"/>
      <c r="W28" s="1095"/>
      <c r="X28" s="1095"/>
      <c r="Y28" s="1095"/>
      <c r="Z28" s="1096"/>
      <c r="AA28" s="1094"/>
      <c r="AB28" s="1095"/>
      <c r="AC28" s="1095"/>
      <c r="AD28" s="1095"/>
      <c r="AE28" s="1096"/>
      <c r="AF28" s="1094"/>
      <c r="AG28" s="1095"/>
      <c r="AH28" s="1095"/>
      <c r="AI28" s="1095"/>
      <c r="AJ28" s="1096"/>
    </row>
    <row r="29" spans="1:36" s="340" customFormat="1" ht="19.5" customHeight="1">
      <c r="A29" s="1097" t="s">
        <v>811</v>
      </c>
      <c r="B29" s="1098"/>
      <c r="C29" s="1098"/>
      <c r="D29" s="1098"/>
      <c r="E29" s="1098"/>
      <c r="F29" s="1098"/>
      <c r="G29" s="1098"/>
      <c r="H29" s="1098"/>
      <c r="I29" s="1098"/>
      <c r="J29" s="1098"/>
      <c r="K29" s="1098"/>
      <c r="L29" s="1098"/>
      <c r="M29" s="1098"/>
      <c r="N29" s="1098"/>
      <c r="O29" s="1098"/>
      <c r="P29" s="1098"/>
      <c r="Q29" s="1098"/>
      <c r="R29" s="1098"/>
      <c r="S29" s="1099"/>
      <c r="T29" s="377">
        <v>14</v>
      </c>
      <c r="U29" s="376"/>
      <c r="V29" s="1091">
        <v>79000</v>
      </c>
      <c r="W29" s="1092"/>
      <c r="X29" s="1092"/>
      <c r="Y29" s="1092"/>
      <c r="Z29" s="1093"/>
      <c r="AA29" s="1091">
        <v>115047</v>
      </c>
      <c r="AB29" s="1092"/>
      <c r="AC29" s="1092"/>
      <c r="AD29" s="1092"/>
      <c r="AE29" s="1093"/>
      <c r="AF29" s="1091">
        <v>171248</v>
      </c>
      <c r="AG29" s="1092"/>
      <c r="AH29" s="1092"/>
      <c r="AI29" s="1092"/>
      <c r="AJ29" s="1093"/>
    </row>
    <row r="30" spans="1:36" s="340" customFormat="1" ht="19.5" customHeight="1">
      <c r="A30" s="1100" t="s">
        <v>812</v>
      </c>
      <c r="B30" s="1101"/>
      <c r="C30" s="1101"/>
      <c r="D30" s="1101"/>
      <c r="E30" s="1101"/>
      <c r="F30" s="1101"/>
      <c r="G30" s="1101"/>
      <c r="H30" s="1101"/>
      <c r="I30" s="1101"/>
      <c r="J30" s="1101"/>
      <c r="K30" s="1101"/>
      <c r="L30" s="1101"/>
      <c r="M30" s="1101"/>
      <c r="N30" s="1101"/>
      <c r="O30" s="1101"/>
      <c r="P30" s="1101"/>
      <c r="Q30" s="1101"/>
      <c r="R30" s="1101"/>
      <c r="S30" s="1102"/>
      <c r="T30" s="375">
        <v>15</v>
      </c>
      <c r="U30" s="376"/>
      <c r="V30" s="1094"/>
      <c r="W30" s="1095"/>
      <c r="X30" s="1095"/>
      <c r="Y30" s="1095"/>
      <c r="Z30" s="1096"/>
      <c r="AA30" s="1094">
        <v>37604</v>
      </c>
      <c r="AB30" s="1095"/>
      <c r="AC30" s="1095"/>
      <c r="AD30" s="1095"/>
      <c r="AE30" s="1096"/>
      <c r="AF30" s="1094">
        <v>160807</v>
      </c>
      <c r="AG30" s="1095"/>
      <c r="AH30" s="1095"/>
      <c r="AI30" s="1095"/>
      <c r="AJ30" s="1096"/>
    </row>
    <row r="31" spans="1:36" s="340" customFormat="1" ht="19.5" customHeight="1">
      <c r="A31" s="1100" t="s">
        <v>813</v>
      </c>
      <c r="B31" s="1101"/>
      <c r="C31" s="1101"/>
      <c r="D31" s="1101"/>
      <c r="E31" s="1101"/>
      <c r="F31" s="1101"/>
      <c r="G31" s="1101"/>
      <c r="H31" s="1101"/>
      <c r="I31" s="1101"/>
      <c r="J31" s="1101"/>
      <c r="K31" s="1101"/>
      <c r="L31" s="1101"/>
      <c r="M31" s="1101"/>
      <c r="N31" s="1101"/>
      <c r="O31" s="1101"/>
      <c r="P31" s="1101"/>
      <c r="Q31" s="1101"/>
      <c r="R31" s="1101"/>
      <c r="S31" s="1102"/>
      <c r="T31" s="375">
        <v>16</v>
      </c>
      <c r="U31" s="376"/>
      <c r="V31" s="1094"/>
      <c r="W31" s="1095"/>
      <c r="X31" s="1095"/>
      <c r="Y31" s="1095"/>
      <c r="Z31" s="1096"/>
      <c r="AA31" s="1094"/>
      <c r="AB31" s="1095"/>
      <c r="AC31" s="1095"/>
      <c r="AD31" s="1095"/>
      <c r="AE31" s="1096"/>
      <c r="AF31" s="1094"/>
      <c r="AG31" s="1095"/>
      <c r="AH31" s="1095"/>
      <c r="AI31" s="1095"/>
      <c r="AJ31" s="1096"/>
    </row>
    <row r="32" spans="1:36" s="340" customFormat="1" ht="19.5" customHeight="1">
      <c r="A32" s="1100" t="s">
        <v>814</v>
      </c>
      <c r="B32" s="1101"/>
      <c r="C32" s="1101"/>
      <c r="D32" s="1101"/>
      <c r="E32" s="1101"/>
      <c r="F32" s="1101"/>
      <c r="G32" s="1101"/>
      <c r="H32" s="1101"/>
      <c r="I32" s="1101"/>
      <c r="J32" s="1101"/>
      <c r="K32" s="1101"/>
      <c r="L32" s="1101"/>
      <c r="M32" s="1101"/>
      <c r="N32" s="1101"/>
      <c r="O32" s="1101"/>
      <c r="P32" s="1101"/>
      <c r="Q32" s="1101"/>
      <c r="R32" s="1101"/>
      <c r="S32" s="1102"/>
      <c r="T32" s="375">
        <v>17</v>
      </c>
      <c r="U32" s="376"/>
      <c r="V32" s="1094"/>
      <c r="W32" s="1095"/>
      <c r="X32" s="1095"/>
      <c r="Y32" s="1095"/>
      <c r="Z32" s="1096"/>
      <c r="AA32" s="1094"/>
      <c r="AB32" s="1095"/>
      <c r="AC32" s="1095"/>
      <c r="AD32" s="1095"/>
      <c r="AE32" s="1096"/>
      <c r="AF32" s="1094"/>
      <c r="AG32" s="1095"/>
      <c r="AH32" s="1095"/>
      <c r="AI32" s="1095"/>
      <c r="AJ32" s="1096"/>
    </row>
    <row r="33" spans="1:36" ht="19.5" customHeight="1">
      <c r="A33" s="1100" t="s">
        <v>815</v>
      </c>
      <c r="B33" s="1101"/>
      <c r="C33" s="1101"/>
      <c r="D33" s="1101"/>
      <c r="E33" s="1101"/>
      <c r="F33" s="1101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2"/>
      <c r="T33" s="1113">
        <v>18</v>
      </c>
      <c r="U33" s="1104"/>
      <c r="V33" s="1094"/>
      <c r="W33" s="1095"/>
      <c r="X33" s="1095"/>
      <c r="Y33" s="1095"/>
      <c r="Z33" s="1096"/>
      <c r="AA33" s="1094"/>
      <c r="AB33" s="1095"/>
      <c r="AC33" s="1095"/>
      <c r="AD33" s="1095"/>
      <c r="AE33" s="1096"/>
      <c r="AF33" s="1094"/>
      <c r="AG33" s="1095"/>
      <c r="AH33" s="1095"/>
      <c r="AI33" s="1095"/>
      <c r="AJ33" s="1096"/>
    </row>
    <row r="34" spans="1:36" ht="24.75" customHeight="1">
      <c r="A34" s="1100" t="s">
        <v>816</v>
      </c>
      <c r="B34" s="1101"/>
      <c r="C34" s="1101"/>
      <c r="D34" s="1101"/>
      <c r="E34" s="1101"/>
      <c r="F34" s="1101"/>
      <c r="G34" s="1101"/>
      <c r="H34" s="1101"/>
      <c r="I34" s="1101"/>
      <c r="J34" s="1101"/>
      <c r="K34" s="1101"/>
      <c r="L34" s="1101"/>
      <c r="M34" s="1101"/>
      <c r="N34" s="1101"/>
      <c r="O34" s="1101"/>
      <c r="P34" s="1101"/>
      <c r="Q34" s="1101"/>
      <c r="R34" s="1101"/>
      <c r="S34" s="1102"/>
      <c r="T34" s="1113">
        <v>19</v>
      </c>
      <c r="U34" s="1104"/>
      <c r="V34" s="1094">
        <v>196548</v>
      </c>
      <c r="W34" s="1095"/>
      <c r="X34" s="1095"/>
      <c r="Y34" s="1095"/>
      <c r="Z34" s="1096"/>
      <c r="AA34" s="1094"/>
      <c r="AB34" s="1095"/>
      <c r="AC34" s="1095"/>
      <c r="AD34" s="1095"/>
      <c r="AE34" s="1096"/>
      <c r="AF34" s="1094">
        <v>33</v>
      </c>
      <c r="AG34" s="1095"/>
      <c r="AH34" s="1095"/>
      <c r="AI34" s="1095"/>
      <c r="AJ34" s="1096"/>
    </row>
    <row r="35" spans="1:36" ht="19.5" customHeight="1">
      <c r="A35" s="1100" t="s">
        <v>817</v>
      </c>
      <c r="B35" s="1101"/>
      <c r="C35" s="1101"/>
      <c r="D35" s="1101"/>
      <c r="E35" s="1101"/>
      <c r="F35" s="1101"/>
      <c r="G35" s="1101"/>
      <c r="H35" s="1101"/>
      <c r="I35" s="1101"/>
      <c r="J35" s="1101"/>
      <c r="K35" s="1101"/>
      <c r="L35" s="1101"/>
      <c r="M35" s="1101"/>
      <c r="N35" s="1101"/>
      <c r="O35" s="1101"/>
      <c r="P35" s="1101"/>
      <c r="Q35" s="1101"/>
      <c r="R35" s="1101"/>
      <c r="S35" s="1102"/>
      <c r="T35" s="1113">
        <v>20</v>
      </c>
      <c r="U35" s="1104"/>
      <c r="V35" s="1094"/>
      <c r="W35" s="1095"/>
      <c r="X35" s="1095"/>
      <c r="Y35" s="1095"/>
      <c r="Z35" s="1096"/>
      <c r="AA35" s="1094"/>
      <c r="AB35" s="1095"/>
      <c r="AC35" s="1095"/>
      <c r="AD35" s="1095"/>
      <c r="AE35" s="1096"/>
      <c r="AF35" s="1094"/>
      <c r="AG35" s="1095"/>
      <c r="AH35" s="1095"/>
      <c r="AI35" s="1095"/>
      <c r="AJ35" s="1096"/>
    </row>
    <row r="36" spans="1:36" ht="19.5" customHeight="1">
      <c r="A36" s="1097" t="s">
        <v>818</v>
      </c>
      <c r="B36" s="1098"/>
      <c r="C36" s="1098"/>
      <c r="D36" s="1098"/>
      <c r="E36" s="1098"/>
      <c r="F36" s="1098"/>
      <c r="G36" s="1098"/>
      <c r="H36" s="1098"/>
      <c r="I36" s="1098"/>
      <c r="J36" s="1098"/>
      <c r="K36" s="1098"/>
      <c r="L36" s="1098"/>
      <c r="M36" s="1098"/>
      <c r="N36" s="1098"/>
      <c r="O36" s="1098"/>
      <c r="P36" s="1098"/>
      <c r="Q36" s="1098"/>
      <c r="R36" s="1098"/>
      <c r="S36" s="1099"/>
      <c r="T36" s="1111">
        <v>21</v>
      </c>
      <c r="U36" s="1112"/>
      <c r="V36" s="1091">
        <v>196548</v>
      </c>
      <c r="W36" s="1092"/>
      <c r="X36" s="1092"/>
      <c r="Y36" s="1092"/>
      <c r="Z36" s="1093"/>
      <c r="AA36" s="1091">
        <v>37604</v>
      </c>
      <c r="AB36" s="1092"/>
      <c r="AC36" s="1092"/>
      <c r="AD36" s="1092"/>
      <c r="AE36" s="1093"/>
      <c r="AF36" s="1091">
        <v>160840</v>
      </c>
      <c r="AG36" s="1092"/>
      <c r="AH36" s="1092"/>
      <c r="AI36" s="1092"/>
      <c r="AJ36" s="1093"/>
    </row>
    <row r="37" spans="1:36" ht="19.5" customHeight="1">
      <c r="A37" s="1097" t="s">
        <v>819</v>
      </c>
      <c r="B37" s="1098"/>
      <c r="C37" s="1098"/>
      <c r="D37" s="1098"/>
      <c r="E37" s="1098"/>
      <c r="F37" s="1098"/>
      <c r="G37" s="1098"/>
      <c r="H37" s="1098"/>
      <c r="I37" s="1098"/>
      <c r="J37" s="1098"/>
      <c r="K37" s="1098"/>
      <c r="L37" s="1098"/>
      <c r="M37" s="1098"/>
      <c r="N37" s="1098"/>
      <c r="O37" s="1098"/>
      <c r="P37" s="1098"/>
      <c r="Q37" s="1098"/>
      <c r="R37" s="1098"/>
      <c r="S37" s="1099"/>
      <c r="T37" s="1111">
        <v>22</v>
      </c>
      <c r="U37" s="1112"/>
      <c r="V37" s="1091">
        <v>275548</v>
      </c>
      <c r="W37" s="1092"/>
      <c r="X37" s="1092"/>
      <c r="Y37" s="1092"/>
      <c r="Z37" s="1093"/>
      <c r="AA37" s="1091">
        <v>152651</v>
      </c>
      <c r="AB37" s="1092"/>
      <c r="AC37" s="1092"/>
      <c r="AD37" s="1092"/>
      <c r="AE37" s="1093"/>
      <c r="AF37" s="1091">
        <v>332088</v>
      </c>
      <c r="AG37" s="1092"/>
      <c r="AH37" s="1092"/>
      <c r="AI37" s="1092"/>
      <c r="AJ37" s="1093"/>
    </row>
    <row r="38" spans="1:36" ht="19.5" customHeight="1">
      <c r="A38" s="1100" t="s">
        <v>820</v>
      </c>
      <c r="B38" s="1101"/>
      <c r="C38" s="1101"/>
      <c r="D38" s="1101"/>
      <c r="E38" s="1101"/>
      <c r="F38" s="1101"/>
      <c r="G38" s="1101"/>
      <c r="H38" s="1101"/>
      <c r="I38" s="1101"/>
      <c r="J38" s="1101"/>
      <c r="K38" s="1101"/>
      <c r="L38" s="1101"/>
      <c r="M38" s="1101"/>
      <c r="N38" s="1101"/>
      <c r="O38" s="1101"/>
      <c r="P38" s="1101"/>
      <c r="Q38" s="1101"/>
      <c r="R38" s="1101"/>
      <c r="S38" s="1102"/>
      <c r="T38" s="1113">
        <v>23</v>
      </c>
      <c r="U38" s="1104"/>
      <c r="V38" s="1094"/>
      <c r="W38" s="1095"/>
      <c r="X38" s="1095"/>
      <c r="Y38" s="1095"/>
      <c r="Z38" s="1096"/>
      <c r="AA38" s="1094"/>
      <c r="AB38" s="1095"/>
      <c r="AC38" s="1095"/>
      <c r="AD38" s="1095"/>
      <c r="AE38" s="1096"/>
      <c r="AF38" s="1094">
        <v>66110</v>
      </c>
      <c r="AG38" s="1095"/>
      <c r="AH38" s="1095"/>
      <c r="AI38" s="1095"/>
      <c r="AJ38" s="1096"/>
    </row>
    <row r="39" spans="1:36" ht="19.5" customHeight="1">
      <c r="A39" s="1100" t="s">
        <v>821</v>
      </c>
      <c r="B39" s="1101"/>
      <c r="C39" s="1101"/>
      <c r="D39" s="1101"/>
      <c r="E39" s="1101"/>
      <c r="F39" s="1101"/>
      <c r="G39" s="1101"/>
      <c r="H39" s="1101"/>
      <c r="I39" s="1101"/>
      <c r="J39" s="1101"/>
      <c r="K39" s="1101"/>
      <c r="L39" s="1101"/>
      <c r="M39" s="1101"/>
      <c r="N39" s="1101"/>
      <c r="O39" s="1101"/>
      <c r="P39" s="1101"/>
      <c r="Q39" s="1101"/>
      <c r="R39" s="1101"/>
      <c r="S39" s="1102"/>
      <c r="T39" s="1113">
        <v>24</v>
      </c>
      <c r="U39" s="1104"/>
      <c r="V39" s="1094"/>
      <c r="W39" s="1095"/>
      <c r="X39" s="1095"/>
      <c r="Y39" s="1095"/>
      <c r="Z39" s="1096"/>
      <c r="AA39" s="1094"/>
      <c r="AB39" s="1095"/>
      <c r="AC39" s="1095"/>
      <c r="AD39" s="1095"/>
      <c r="AE39" s="1096"/>
      <c r="AF39" s="1094"/>
      <c r="AG39" s="1095"/>
      <c r="AH39" s="1095"/>
      <c r="AI39" s="1095"/>
      <c r="AJ39" s="1096"/>
    </row>
    <row r="40" spans="1:36" ht="19.5" customHeight="1">
      <c r="A40" s="1100" t="s">
        <v>822</v>
      </c>
      <c r="B40" s="1101"/>
      <c r="C40" s="1101"/>
      <c r="D40" s="1101"/>
      <c r="E40" s="1101"/>
      <c r="F40" s="1101"/>
      <c r="G40" s="1101"/>
      <c r="H40" s="1101"/>
      <c r="I40" s="1101"/>
      <c r="J40" s="1101"/>
      <c r="K40" s="1101"/>
      <c r="L40" s="1101"/>
      <c r="M40" s="1101"/>
      <c r="N40" s="1101"/>
      <c r="O40" s="1101"/>
      <c r="P40" s="1101"/>
      <c r="Q40" s="1101"/>
      <c r="R40" s="1101"/>
      <c r="S40" s="1102"/>
      <c r="T40" s="1113">
        <v>25</v>
      </c>
      <c r="U40" s="1104"/>
      <c r="V40" s="1094"/>
      <c r="W40" s="1095"/>
      <c r="X40" s="1095"/>
      <c r="Y40" s="1095"/>
      <c r="Z40" s="1096"/>
      <c r="AA40" s="1094">
        <v>23661</v>
      </c>
      <c r="AB40" s="1095"/>
      <c r="AC40" s="1095"/>
      <c r="AD40" s="1095"/>
      <c r="AE40" s="1096"/>
      <c r="AF40" s="1094">
        <v>23661</v>
      </c>
      <c r="AG40" s="1095"/>
      <c r="AH40" s="1095"/>
      <c r="AI40" s="1095"/>
      <c r="AJ40" s="1096"/>
    </row>
    <row r="41" spans="1:36" ht="19.5" customHeight="1">
      <c r="A41" s="1097" t="s">
        <v>823</v>
      </c>
      <c r="B41" s="1098"/>
      <c r="C41" s="1098"/>
      <c r="D41" s="1098"/>
      <c r="E41" s="1098"/>
      <c r="F41" s="1098"/>
      <c r="G41" s="1098"/>
      <c r="H41" s="1098"/>
      <c r="I41" s="1098"/>
      <c r="J41" s="1098"/>
      <c r="K41" s="1098"/>
      <c r="L41" s="1098"/>
      <c r="M41" s="1098"/>
      <c r="N41" s="1098"/>
      <c r="O41" s="1098"/>
      <c r="P41" s="1098"/>
      <c r="Q41" s="1098"/>
      <c r="R41" s="1098"/>
      <c r="S41" s="1099"/>
      <c r="T41" s="1111">
        <v>26</v>
      </c>
      <c r="U41" s="1112"/>
      <c r="V41" s="1091"/>
      <c r="W41" s="1092"/>
      <c r="X41" s="1092"/>
      <c r="Y41" s="1092"/>
      <c r="Z41" s="1093"/>
      <c r="AA41" s="1091">
        <v>23661</v>
      </c>
      <c r="AB41" s="1092"/>
      <c r="AC41" s="1092"/>
      <c r="AD41" s="1092"/>
      <c r="AE41" s="1093"/>
      <c r="AF41" s="1091">
        <v>89771</v>
      </c>
      <c r="AG41" s="1092"/>
      <c r="AH41" s="1092"/>
      <c r="AI41" s="1092"/>
      <c r="AJ41" s="1093"/>
    </row>
    <row r="42" spans="1:36" ht="25.5" customHeight="1">
      <c r="A42" s="1097" t="s">
        <v>824</v>
      </c>
      <c r="B42" s="1098"/>
      <c r="C42" s="1098"/>
      <c r="D42" s="1098"/>
      <c r="E42" s="1098"/>
      <c r="F42" s="1098"/>
      <c r="G42" s="1098"/>
      <c r="H42" s="1098"/>
      <c r="I42" s="1098"/>
      <c r="J42" s="1098"/>
      <c r="K42" s="1098"/>
      <c r="L42" s="1098"/>
      <c r="M42" s="1098"/>
      <c r="N42" s="1098"/>
      <c r="O42" s="1098"/>
      <c r="P42" s="1098"/>
      <c r="Q42" s="1098"/>
      <c r="R42" s="1098"/>
      <c r="S42" s="1099"/>
      <c r="T42" s="1111">
        <v>27</v>
      </c>
      <c r="U42" s="1112"/>
      <c r="V42" s="1091">
        <v>3685315</v>
      </c>
      <c r="W42" s="1092"/>
      <c r="X42" s="1092"/>
      <c r="Y42" s="1092"/>
      <c r="Z42" s="1093"/>
      <c r="AA42" s="1091">
        <v>3911801</v>
      </c>
      <c r="AB42" s="1092"/>
      <c r="AC42" s="1092"/>
      <c r="AD42" s="1092"/>
      <c r="AE42" s="1093"/>
      <c r="AF42" s="1091">
        <v>4157348</v>
      </c>
      <c r="AG42" s="1092"/>
      <c r="AH42" s="1092"/>
      <c r="AI42" s="1092"/>
      <c r="AJ42" s="1093"/>
    </row>
    <row r="43" spans="1:4" ht="21.75" customHeight="1">
      <c r="A43" s="378"/>
      <c r="B43" s="378"/>
      <c r="C43" s="378"/>
      <c r="D43" s="378"/>
    </row>
    <row r="44" spans="1:4" ht="21.75" customHeight="1">
      <c r="A44" s="378"/>
      <c r="B44" s="378"/>
      <c r="C44" s="378"/>
      <c r="D44" s="378"/>
    </row>
    <row r="45" spans="1:4" ht="21.75" customHeight="1">
      <c r="A45" s="378"/>
      <c r="B45" s="378"/>
      <c r="C45" s="378"/>
      <c r="D45" s="378"/>
    </row>
    <row r="46" spans="1:4" ht="21.75" customHeight="1">
      <c r="A46" s="378"/>
      <c r="B46" s="378"/>
      <c r="C46" s="378"/>
      <c r="D46" s="378"/>
    </row>
    <row r="47" spans="1:4" ht="21.75" customHeight="1">
      <c r="A47" s="378"/>
      <c r="B47" s="378"/>
      <c r="C47" s="378"/>
      <c r="D47" s="378"/>
    </row>
    <row r="48" spans="1:4" ht="21.75" customHeight="1">
      <c r="A48" s="378"/>
      <c r="B48" s="378"/>
      <c r="C48" s="378"/>
      <c r="D48" s="378"/>
    </row>
    <row r="49" spans="1:4" ht="21.75" customHeight="1">
      <c r="A49" s="378"/>
      <c r="B49" s="378"/>
      <c r="C49" s="378"/>
      <c r="D49" s="378"/>
    </row>
    <row r="50" spans="1:4" ht="21.75" customHeight="1">
      <c r="A50" s="378"/>
      <c r="B50" s="378"/>
      <c r="C50" s="378"/>
      <c r="D50" s="378"/>
    </row>
    <row r="51" spans="1:4" ht="21.75" customHeight="1">
      <c r="A51" s="378"/>
      <c r="B51" s="378"/>
      <c r="C51" s="378"/>
      <c r="D51" s="378"/>
    </row>
    <row r="52" spans="1:4" ht="21.75" customHeight="1">
      <c r="A52" s="378"/>
      <c r="B52" s="378"/>
      <c r="C52" s="378"/>
      <c r="D52" s="378"/>
    </row>
    <row r="53" spans="1:4" ht="21.75" customHeight="1">
      <c r="A53" s="378"/>
      <c r="B53" s="378"/>
      <c r="C53" s="378"/>
      <c r="D53" s="378"/>
    </row>
    <row r="54" spans="1:4" ht="21.75" customHeight="1">
      <c r="A54" s="378"/>
      <c r="B54" s="378"/>
      <c r="C54" s="378"/>
      <c r="D54" s="378"/>
    </row>
    <row r="55" spans="1:4" ht="21.75" customHeight="1">
      <c r="A55" s="378"/>
      <c r="B55" s="378"/>
      <c r="C55" s="378"/>
      <c r="D55" s="378"/>
    </row>
    <row r="56" spans="1:4" ht="21.75" customHeight="1">
      <c r="A56" s="378"/>
      <c r="B56" s="378"/>
      <c r="C56" s="378"/>
      <c r="D56" s="378"/>
    </row>
    <row r="57" spans="1:4" ht="21.75" customHeight="1">
      <c r="A57" s="378"/>
      <c r="B57" s="378"/>
      <c r="C57" s="378"/>
      <c r="D57" s="378"/>
    </row>
    <row r="58" spans="1:4" ht="21.75" customHeight="1">
      <c r="A58" s="378"/>
      <c r="B58" s="378"/>
      <c r="C58" s="378"/>
      <c r="D58" s="378"/>
    </row>
    <row r="59" spans="1:4" ht="21.75" customHeight="1">
      <c r="A59" s="378"/>
      <c r="B59" s="378"/>
      <c r="C59" s="378"/>
      <c r="D59" s="378"/>
    </row>
    <row r="60" spans="1:4" ht="21.75" customHeight="1">
      <c r="A60" s="378"/>
      <c r="B60" s="378"/>
      <c r="C60" s="378"/>
      <c r="D60" s="378"/>
    </row>
    <row r="61" spans="1:4" ht="21.75" customHeight="1">
      <c r="A61" s="378"/>
      <c r="B61" s="378"/>
      <c r="C61" s="378"/>
      <c r="D61" s="378"/>
    </row>
    <row r="62" spans="1:4" ht="21.75" customHeight="1">
      <c r="A62" s="378"/>
      <c r="B62" s="378"/>
      <c r="C62" s="378"/>
      <c r="D62" s="378"/>
    </row>
    <row r="63" spans="1:4" ht="21.75" customHeight="1">
      <c r="A63" s="378"/>
      <c r="B63" s="378"/>
      <c r="C63" s="378"/>
      <c r="D63" s="378"/>
    </row>
    <row r="64" spans="1:4" ht="21.75" customHeight="1">
      <c r="A64" s="378"/>
      <c r="B64" s="378"/>
      <c r="C64" s="378"/>
      <c r="D64" s="378"/>
    </row>
    <row r="65" spans="1:4" ht="21.75" customHeight="1">
      <c r="A65" s="378"/>
      <c r="B65" s="378"/>
      <c r="C65" s="378"/>
      <c r="D65" s="378"/>
    </row>
    <row r="66" spans="1:4" ht="21.75" customHeight="1">
      <c r="A66" s="378"/>
      <c r="B66" s="378"/>
      <c r="C66" s="378"/>
      <c r="D66" s="378"/>
    </row>
    <row r="67" spans="1:4" ht="21.75" customHeight="1">
      <c r="A67" s="378"/>
      <c r="B67" s="378"/>
      <c r="C67" s="378"/>
      <c r="D67" s="378"/>
    </row>
    <row r="68" spans="1:4" ht="21.75" customHeight="1">
      <c r="A68" s="378"/>
      <c r="B68" s="378"/>
      <c r="C68" s="378"/>
      <c r="D68" s="378"/>
    </row>
    <row r="69" spans="1:4" ht="21.75" customHeight="1">
      <c r="A69" s="378"/>
      <c r="B69" s="378"/>
      <c r="C69" s="378"/>
      <c r="D69" s="378"/>
    </row>
    <row r="70" spans="1:4" ht="21.75" customHeight="1">
      <c r="A70" s="378"/>
      <c r="B70" s="378"/>
      <c r="C70" s="378"/>
      <c r="D70" s="378"/>
    </row>
    <row r="71" spans="1:4" ht="21.75" customHeight="1">
      <c r="A71" s="378"/>
      <c r="B71" s="378"/>
      <c r="C71" s="378"/>
      <c r="D71" s="378"/>
    </row>
    <row r="72" spans="1:4" ht="21.75" customHeight="1">
      <c r="A72" s="378"/>
      <c r="B72" s="378"/>
      <c r="C72" s="378"/>
      <c r="D72" s="378"/>
    </row>
    <row r="73" spans="1:4" ht="21.75" customHeight="1">
      <c r="A73" s="378"/>
      <c r="B73" s="378"/>
      <c r="C73" s="378"/>
      <c r="D73" s="378"/>
    </row>
    <row r="74" spans="1:4" ht="21.75" customHeight="1">
      <c r="A74" s="378"/>
      <c r="B74" s="378"/>
      <c r="C74" s="378"/>
      <c r="D74" s="378"/>
    </row>
    <row r="75" spans="1:4" ht="21.75" customHeight="1">
      <c r="A75" s="378"/>
      <c r="B75" s="378"/>
      <c r="C75" s="378"/>
      <c r="D75" s="378"/>
    </row>
    <row r="76" spans="1:4" ht="21.75" customHeight="1">
      <c r="A76" s="378"/>
      <c r="B76" s="378"/>
      <c r="C76" s="378"/>
      <c r="D76" s="378"/>
    </row>
    <row r="77" spans="1:4" ht="21.75" customHeight="1">
      <c r="A77" s="378"/>
      <c r="B77" s="378"/>
      <c r="C77" s="378"/>
      <c r="D77" s="378"/>
    </row>
    <row r="78" spans="1:4" ht="21.75" customHeight="1">
      <c r="A78" s="378"/>
      <c r="B78" s="378"/>
      <c r="C78" s="378"/>
      <c r="D78" s="378"/>
    </row>
    <row r="79" spans="1:4" ht="21.75" customHeight="1">
      <c r="A79" s="378"/>
      <c r="B79" s="378"/>
      <c r="C79" s="378"/>
      <c r="D79" s="378"/>
    </row>
    <row r="80" spans="1:4" ht="21.75" customHeight="1">
      <c r="A80" s="378"/>
      <c r="B80" s="378"/>
      <c r="C80" s="378"/>
      <c r="D80" s="378"/>
    </row>
    <row r="81" spans="1:4" ht="21.75" customHeight="1">
      <c r="A81" s="378"/>
      <c r="B81" s="378"/>
      <c r="C81" s="378"/>
      <c r="D81" s="378"/>
    </row>
    <row r="82" spans="1:4" ht="21.75" customHeight="1">
      <c r="A82" s="378"/>
      <c r="B82" s="378"/>
      <c r="C82" s="378"/>
      <c r="D82" s="378"/>
    </row>
    <row r="83" spans="1:4" ht="21.75" customHeight="1">
      <c r="A83" s="378"/>
      <c r="B83" s="378"/>
      <c r="C83" s="378"/>
      <c r="D83" s="378"/>
    </row>
    <row r="84" spans="1:4" ht="21.75" customHeight="1">
      <c r="A84" s="378"/>
      <c r="B84" s="378"/>
      <c r="C84" s="378"/>
      <c r="D84" s="378"/>
    </row>
    <row r="85" spans="1:4" ht="21.75" customHeight="1">
      <c r="A85" s="378"/>
      <c r="B85" s="378"/>
      <c r="C85" s="378"/>
      <c r="D85" s="378"/>
    </row>
    <row r="86" spans="1:4" ht="21.75" customHeight="1">
      <c r="A86" s="378"/>
      <c r="B86" s="378"/>
      <c r="C86" s="378"/>
      <c r="D86" s="378"/>
    </row>
    <row r="87" spans="1:4" ht="21.75" customHeight="1">
      <c r="A87" s="378"/>
      <c r="B87" s="378"/>
      <c r="C87" s="378"/>
      <c r="D87" s="378"/>
    </row>
    <row r="88" spans="1:4" ht="21.75" customHeight="1">
      <c r="A88" s="378"/>
      <c r="B88" s="378"/>
      <c r="C88" s="378"/>
      <c r="D88" s="378"/>
    </row>
    <row r="89" spans="1:4" ht="21.75" customHeight="1">
      <c r="A89" s="378"/>
      <c r="B89" s="378"/>
      <c r="C89" s="378"/>
      <c r="D89" s="378"/>
    </row>
    <row r="90" spans="1:4" ht="21.75" customHeight="1">
      <c r="A90" s="378"/>
      <c r="B90" s="378"/>
      <c r="C90" s="378"/>
      <c r="D90" s="378"/>
    </row>
    <row r="91" spans="1:4" ht="21.75" customHeight="1">
      <c r="A91" s="378"/>
      <c r="B91" s="378"/>
      <c r="C91" s="378"/>
      <c r="D91" s="378"/>
    </row>
    <row r="92" spans="1:4" ht="21.75" customHeight="1">
      <c r="A92" s="378"/>
      <c r="B92" s="378"/>
      <c r="C92" s="378"/>
      <c r="D92" s="378"/>
    </row>
    <row r="93" spans="1:4" ht="21.75" customHeight="1">
      <c r="A93" s="378"/>
      <c r="B93" s="378"/>
      <c r="C93" s="378"/>
      <c r="D93" s="378"/>
    </row>
    <row r="94" spans="1:4" ht="21.75" customHeight="1">
      <c r="A94" s="378"/>
      <c r="B94" s="378"/>
      <c r="C94" s="378"/>
      <c r="D94" s="378"/>
    </row>
    <row r="95" spans="1:4" ht="21.75" customHeight="1">
      <c r="A95" s="378"/>
      <c r="B95" s="378"/>
      <c r="C95" s="378"/>
      <c r="D95" s="378"/>
    </row>
    <row r="96" spans="1:4" ht="21.75" customHeight="1">
      <c r="A96" s="378"/>
      <c r="B96" s="378"/>
      <c r="C96" s="378"/>
      <c r="D96" s="378"/>
    </row>
    <row r="97" spans="1:4" ht="21.75" customHeight="1">
      <c r="A97" s="378"/>
      <c r="B97" s="378"/>
      <c r="C97" s="378"/>
      <c r="D97" s="378"/>
    </row>
    <row r="98" spans="1:4" ht="21.75" customHeight="1">
      <c r="A98" s="378"/>
      <c r="B98" s="378"/>
      <c r="C98" s="378"/>
      <c r="D98" s="378"/>
    </row>
    <row r="99" spans="1:4" ht="21.75" customHeight="1">
      <c r="A99" s="378"/>
      <c r="B99" s="378"/>
      <c r="C99" s="378"/>
      <c r="D99" s="378"/>
    </row>
    <row r="100" spans="1:4" ht="21.75" customHeight="1">
      <c r="A100" s="378"/>
      <c r="B100" s="378"/>
      <c r="C100" s="378"/>
      <c r="D100" s="378"/>
    </row>
    <row r="101" spans="1:4" ht="21.75" customHeight="1">
      <c r="A101" s="378"/>
      <c r="B101" s="378"/>
      <c r="C101" s="378"/>
      <c r="D101" s="378"/>
    </row>
    <row r="102" spans="1:4" ht="21.75" customHeight="1">
      <c r="A102" s="378"/>
      <c r="B102" s="378"/>
      <c r="C102" s="378"/>
      <c r="D102" s="378"/>
    </row>
    <row r="103" spans="1:4" ht="21.75" customHeight="1">
      <c r="A103" s="378"/>
      <c r="B103" s="378"/>
      <c r="C103" s="378"/>
      <c r="D103" s="378"/>
    </row>
    <row r="104" spans="1:4" ht="21.75" customHeight="1">
      <c r="A104" s="378"/>
      <c r="B104" s="378"/>
      <c r="C104" s="378"/>
      <c r="D104" s="378"/>
    </row>
    <row r="105" spans="1:4" ht="21.75" customHeight="1">
      <c r="A105" s="378"/>
      <c r="B105" s="378"/>
      <c r="C105" s="378"/>
      <c r="D105" s="378"/>
    </row>
    <row r="106" spans="1:4" ht="21.75" customHeight="1">
      <c r="A106" s="378"/>
      <c r="B106" s="378"/>
      <c r="C106" s="378"/>
      <c r="D106" s="378"/>
    </row>
    <row r="107" spans="1:4" ht="21.75" customHeight="1">
      <c r="A107" s="378"/>
      <c r="B107" s="378"/>
      <c r="C107" s="378"/>
      <c r="D107" s="378"/>
    </row>
    <row r="108" spans="1:4" ht="21.75" customHeight="1">
      <c r="A108" s="378"/>
      <c r="B108" s="378"/>
      <c r="C108" s="378"/>
      <c r="D108" s="378"/>
    </row>
    <row r="109" spans="1:4" ht="21.75" customHeight="1">
      <c r="A109" s="378"/>
      <c r="B109" s="378"/>
      <c r="C109" s="378"/>
      <c r="D109" s="378"/>
    </row>
    <row r="110" spans="1:4" ht="12.75">
      <c r="A110" s="378"/>
      <c r="B110" s="378"/>
      <c r="C110" s="378"/>
      <c r="D110" s="378"/>
    </row>
    <row r="111" spans="1:4" ht="12.75">
      <c r="A111" s="378"/>
      <c r="B111" s="378"/>
      <c r="C111" s="378"/>
      <c r="D111" s="378"/>
    </row>
    <row r="112" spans="1:4" ht="12.75">
      <c r="A112" s="378"/>
      <c r="B112" s="378"/>
      <c r="C112" s="378"/>
      <c r="D112" s="378"/>
    </row>
    <row r="113" spans="1:4" ht="12.75">
      <c r="A113" s="378"/>
      <c r="B113" s="378"/>
      <c r="C113" s="378"/>
      <c r="D113" s="378"/>
    </row>
    <row r="114" spans="1:4" ht="12.75">
      <c r="A114" s="378"/>
      <c r="B114" s="378"/>
      <c r="C114" s="378"/>
      <c r="D114" s="378"/>
    </row>
    <row r="115" spans="1:4" ht="12.75">
      <c r="A115" s="378"/>
      <c r="B115" s="378"/>
      <c r="C115" s="378"/>
      <c r="D115" s="378"/>
    </row>
    <row r="116" spans="1:4" ht="12.75">
      <c r="A116" s="378"/>
      <c r="B116" s="378"/>
      <c r="C116" s="378"/>
      <c r="D116" s="378"/>
    </row>
  </sheetData>
  <mergeCells count="124">
    <mergeCell ref="A21:S21"/>
    <mergeCell ref="A22:S22"/>
    <mergeCell ref="A23:S23"/>
    <mergeCell ref="A24:S24"/>
    <mergeCell ref="A42:S42"/>
    <mergeCell ref="A36:S36"/>
    <mergeCell ref="A37:S37"/>
    <mergeCell ref="A26:S26"/>
    <mergeCell ref="A33:S33"/>
    <mergeCell ref="A34:S34"/>
    <mergeCell ref="A35:S35"/>
    <mergeCell ref="A31:S31"/>
    <mergeCell ref="A32:S32"/>
    <mergeCell ref="A41:S41"/>
    <mergeCell ref="T40:U40"/>
    <mergeCell ref="A25:S25"/>
    <mergeCell ref="A27:S27"/>
    <mergeCell ref="T35:U35"/>
    <mergeCell ref="T36:U36"/>
    <mergeCell ref="A38:S38"/>
    <mergeCell ref="A39:S39"/>
    <mergeCell ref="A28:S28"/>
    <mergeCell ref="T42:U42"/>
    <mergeCell ref="A29:S29"/>
    <mergeCell ref="T38:U38"/>
    <mergeCell ref="A30:S30"/>
    <mergeCell ref="T41:U41"/>
    <mergeCell ref="T39:U39"/>
    <mergeCell ref="T37:U37"/>
    <mergeCell ref="T33:U33"/>
    <mergeCell ref="T34:U34"/>
    <mergeCell ref="A40:S40"/>
    <mergeCell ref="A3:AJ3"/>
    <mergeCell ref="A4:AJ4"/>
    <mergeCell ref="A13:S13"/>
    <mergeCell ref="AF13:AJ13"/>
    <mergeCell ref="AB6:AJ6"/>
    <mergeCell ref="A20:S20"/>
    <mergeCell ref="V16:Z16"/>
    <mergeCell ref="V17:Z17"/>
    <mergeCell ref="V19:Z19"/>
    <mergeCell ref="A16:S16"/>
    <mergeCell ref="A17:S17"/>
    <mergeCell ref="A18:S18"/>
    <mergeCell ref="A19:S19"/>
    <mergeCell ref="T19:U19"/>
    <mergeCell ref="AA17:AE17"/>
    <mergeCell ref="AF17:AJ17"/>
    <mergeCell ref="V18:Z18"/>
    <mergeCell ref="AA18:AE18"/>
    <mergeCell ref="AF18:AJ18"/>
    <mergeCell ref="AA19:AE19"/>
    <mergeCell ref="AF19:AJ19"/>
    <mergeCell ref="V21:Z21"/>
    <mergeCell ref="AA21:AE21"/>
    <mergeCell ref="AF21:AJ21"/>
    <mergeCell ref="V22:Z22"/>
    <mergeCell ref="AA22:AE22"/>
    <mergeCell ref="AF22:AJ22"/>
    <mergeCell ref="V23:Z23"/>
    <mergeCell ref="AA23:AE23"/>
    <mergeCell ref="AF23:AJ23"/>
    <mergeCell ref="V24:Z24"/>
    <mergeCell ref="AA24:AE24"/>
    <mergeCell ref="AF24:AJ24"/>
    <mergeCell ref="V25:Z25"/>
    <mergeCell ref="AA25:AE25"/>
    <mergeCell ref="AF25:AJ25"/>
    <mergeCell ref="AF26:AJ26"/>
    <mergeCell ref="V27:Z27"/>
    <mergeCell ref="AA27:AE27"/>
    <mergeCell ref="AF27:AJ27"/>
    <mergeCell ref="V28:Z28"/>
    <mergeCell ref="AA28:AE28"/>
    <mergeCell ref="AF28:AJ28"/>
    <mergeCell ref="AA16:AE16"/>
    <mergeCell ref="AF16:AJ16"/>
    <mergeCell ref="V20:Z20"/>
    <mergeCell ref="AA20:AE20"/>
    <mergeCell ref="AF20:AJ20"/>
    <mergeCell ref="V26:Z26"/>
    <mergeCell ref="AA26:AE26"/>
    <mergeCell ref="AA36:AE36"/>
    <mergeCell ref="AF36:AJ36"/>
    <mergeCell ref="AA32:AE32"/>
    <mergeCell ref="AF32:AJ32"/>
    <mergeCell ref="AA33:AE33"/>
    <mergeCell ref="AF33:AJ33"/>
    <mergeCell ref="V32:Z32"/>
    <mergeCell ref="V29:Z29"/>
    <mergeCell ref="AA29:AE29"/>
    <mergeCell ref="AF29:AJ29"/>
    <mergeCell ref="V30:Z30"/>
    <mergeCell ref="AA30:AE30"/>
    <mergeCell ref="AF30:AJ30"/>
    <mergeCell ref="V31:Z31"/>
    <mergeCell ref="AA31:AE31"/>
    <mergeCell ref="AF31:AJ31"/>
    <mergeCell ref="V34:Z34"/>
    <mergeCell ref="AA34:AE34"/>
    <mergeCell ref="AF34:AJ34"/>
    <mergeCell ref="V33:Z33"/>
    <mergeCell ref="V35:Z35"/>
    <mergeCell ref="AA35:AE35"/>
    <mergeCell ref="AF35:AJ35"/>
    <mergeCell ref="V38:Z38"/>
    <mergeCell ref="AA38:AE38"/>
    <mergeCell ref="AF38:AJ38"/>
    <mergeCell ref="V37:Z37"/>
    <mergeCell ref="AA37:AE37"/>
    <mergeCell ref="AF37:AJ37"/>
    <mergeCell ref="V36:Z36"/>
    <mergeCell ref="V39:Z39"/>
    <mergeCell ref="AA39:AE39"/>
    <mergeCell ref="AF39:AJ39"/>
    <mergeCell ref="V40:Z40"/>
    <mergeCell ref="AA40:AE40"/>
    <mergeCell ref="AF40:AJ40"/>
    <mergeCell ref="V41:Z41"/>
    <mergeCell ref="AA41:AE41"/>
    <mergeCell ref="AF41:AJ41"/>
    <mergeCell ref="V42:Z42"/>
    <mergeCell ref="AA42:AE42"/>
    <mergeCell ref="AF42:AJ42"/>
  </mergeCells>
  <printOptions horizontalCentered="1"/>
  <pageMargins left="0.3937007874015748" right="0.1968503937007874" top="0.5905511811023623" bottom="0.22" header="0.5" footer="0.17"/>
  <pageSetup fitToHeight="0" fitToWidth="1" horizontalDpi="360" verticalDpi="36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183"/>
  <sheetViews>
    <sheetView zoomScaleSheetLayoutView="100" workbookViewId="0" topLeftCell="A87">
      <selection activeCell="AF18" sqref="AF18:AJ18"/>
    </sheetView>
  </sheetViews>
  <sheetFormatPr defaultColWidth="9.140625" defaultRowHeight="12.75"/>
  <cols>
    <col min="1" max="6" width="3.28125" style="379" customWidth="1"/>
    <col min="7" max="7" width="3.8515625" style="379" customWidth="1"/>
    <col min="8" max="11" width="3.28125" style="379" customWidth="1"/>
    <col min="12" max="12" width="3.8515625" style="379" customWidth="1"/>
    <col min="13" max="13" width="3.28125" style="379" customWidth="1"/>
    <col min="14" max="14" width="3.421875" style="379" customWidth="1"/>
    <col min="15" max="15" width="3.8515625" style="379" customWidth="1"/>
    <col min="16" max="19" width="3.28125" style="379" customWidth="1"/>
    <col min="20" max="20" width="3.00390625" style="379" customWidth="1"/>
    <col min="21" max="33" width="3.28125" style="379" customWidth="1"/>
    <col min="34" max="34" width="3.00390625" style="379" customWidth="1"/>
    <col min="35" max="36" width="3.28125" style="379" customWidth="1"/>
    <col min="37" max="37" width="2.421875" style="379" customWidth="1"/>
    <col min="38" max="16384" width="9.140625" style="379" customWidth="1"/>
  </cols>
  <sheetData>
    <row r="1" spans="35:36" ht="15.75" customHeight="1" thickBot="1">
      <c r="AI1" s="380">
        <v>0</v>
      </c>
      <c r="AJ1" s="381"/>
    </row>
    <row r="2" spans="35:36" ht="12.75">
      <c r="AI2" s="382" t="s">
        <v>292</v>
      </c>
      <c r="AJ2" s="383"/>
    </row>
    <row r="3" spans="1:36" ht="15.75">
      <c r="A3" s="1116" t="s">
        <v>825</v>
      </c>
      <c r="B3" s="1116"/>
      <c r="C3" s="1116"/>
      <c r="D3" s="1116"/>
      <c r="E3" s="1116"/>
      <c r="F3" s="1116"/>
      <c r="G3" s="1116"/>
      <c r="H3" s="1116"/>
      <c r="I3" s="1116"/>
      <c r="J3" s="1116"/>
      <c r="K3" s="1116"/>
      <c r="L3" s="1116"/>
      <c r="M3" s="1116"/>
      <c r="N3" s="1116"/>
      <c r="O3" s="1116"/>
      <c r="P3" s="1116"/>
      <c r="Q3" s="1116"/>
      <c r="R3" s="1116"/>
      <c r="S3" s="1116"/>
      <c r="T3" s="1116"/>
      <c r="U3" s="1116"/>
      <c r="V3" s="1116"/>
      <c r="W3" s="1116"/>
      <c r="X3" s="1116"/>
      <c r="Y3" s="1116"/>
      <c r="Z3" s="1116"/>
      <c r="AA3" s="1116"/>
      <c r="AB3" s="1116"/>
      <c r="AC3" s="1116"/>
      <c r="AD3" s="1116"/>
      <c r="AE3" s="1116"/>
      <c r="AF3" s="1116"/>
      <c r="AG3" s="1116"/>
      <c r="AH3" s="1116"/>
      <c r="AI3" s="1116"/>
      <c r="AJ3" s="1116"/>
    </row>
    <row r="4" spans="1:36" ht="15.75">
      <c r="A4" s="1116" t="s">
        <v>826</v>
      </c>
      <c r="B4" s="1116"/>
      <c r="C4" s="1116"/>
      <c r="D4" s="1116"/>
      <c r="E4" s="1116"/>
      <c r="F4" s="1116"/>
      <c r="G4" s="1116"/>
      <c r="H4" s="1116"/>
      <c r="I4" s="1116"/>
      <c r="J4" s="1116"/>
      <c r="K4" s="1116"/>
      <c r="L4" s="1116"/>
      <c r="M4" s="1116"/>
      <c r="N4" s="1116"/>
      <c r="O4" s="1116"/>
      <c r="P4" s="1116"/>
      <c r="Q4" s="1116"/>
      <c r="R4" s="1116"/>
      <c r="S4" s="1116"/>
      <c r="T4" s="1116"/>
      <c r="U4" s="1116"/>
      <c r="V4" s="1116"/>
      <c r="W4" s="1116"/>
      <c r="X4" s="1116"/>
      <c r="Y4" s="1116"/>
      <c r="Z4" s="1116"/>
      <c r="AA4" s="1116"/>
      <c r="AB4" s="1116"/>
      <c r="AC4" s="1116"/>
      <c r="AD4" s="1116"/>
      <c r="AE4" s="1116"/>
      <c r="AF4" s="1116"/>
      <c r="AG4" s="1116"/>
      <c r="AH4" s="1116"/>
      <c r="AI4" s="1116"/>
      <c r="AJ4" s="1116"/>
    </row>
    <row r="5" spans="1:36" ht="15.75">
      <c r="A5" s="1116" t="s">
        <v>827</v>
      </c>
      <c r="B5" s="1116"/>
      <c r="C5" s="1116"/>
      <c r="D5" s="1116"/>
      <c r="E5" s="1116"/>
      <c r="F5" s="1116"/>
      <c r="G5" s="1116"/>
      <c r="H5" s="1116"/>
      <c r="I5" s="1116"/>
      <c r="J5" s="1116"/>
      <c r="K5" s="1116"/>
      <c r="L5" s="1116"/>
      <c r="M5" s="1116"/>
      <c r="N5" s="1116"/>
      <c r="O5" s="1116"/>
      <c r="P5" s="1116"/>
      <c r="Q5" s="1116"/>
      <c r="R5" s="1116"/>
      <c r="S5" s="1116"/>
      <c r="T5" s="1116"/>
      <c r="U5" s="1116"/>
      <c r="V5" s="1116"/>
      <c r="W5" s="1116"/>
      <c r="X5" s="1116"/>
      <c r="Y5" s="1116"/>
      <c r="Z5" s="1116"/>
      <c r="AA5" s="1116"/>
      <c r="AB5" s="1116"/>
      <c r="AC5" s="1116"/>
      <c r="AD5" s="1116"/>
      <c r="AE5" s="1116"/>
      <c r="AF5" s="1116"/>
      <c r="AG5" s="1116"/>
      <c r="AH5" s="1116"/>
      <c r="AI5" s="1116"/>
      <c r="AJ5" s="1116"/>
    </row>
    <row r="6" spans="1:36" ht="15.75">
      <c r="A6" s="1155" t="s">
        <v>828</v>
      </c>
      <c r="B6" s="1155"/>
      <c r="C6" s="1155"/>
      <c r="D6" s="1155"/>
      <c r="E6" s="1155"/>
      <c r="F6" s="1155"/>
      <c r="G6" s="1155"/>
      <c r="H6" s="1155"/>
      <c r="I6" s="1155"/>
      <c r="J6" s="1155"/>
      <c r="K6" s="1155"/>
      <c r="L6" s="1155"/>
      <c r="M6" s="1155"/>
      <c r="N6" s="1155"/>
      <c r="O6" s="1155"/>
      <c r="P6" s="1155"/>
      <c r="Q6" s="1155"/>
      <c r="R6" s="1155"/>
      <c r="S6" s="1155"/>
      <c r="T6" s="1155"/>
      <c r="U6" s="1155"/>
      <c r="V6" s="1155"/>
      <c r="W6" s="1155"/>
      <c r="X6" s="1155"/>
      <c r="Y6" s="1155"/>
      <c r="Z6" s="1155"/>
      <c r="AA6" s="1155"/>
      <c r="AB6" s="1155"/>
      <c r="AC6" s="1155"/>
      <c r="AD6" s="1155"/>
      <c r="AE6" s="1155"/>
      <c r="AF6" s="1155"/>
      <c r="AG6" s="1155"/>
      <c r="AH6" s="1155"/>
      <c r="AI6" s="1155"/>
      <c r="AJ6" s="1155"/>
    </row>
    <row r="7" spans="1:36" ht="12" customHeight="1">
      <c r="A7" s="384"/>
      <c r="B7" s="385"/>
      <c r="C7" s="382"/>
      <c r="D7" s="385"/>
      <c r="E7" s="385"/>
      <c r="F7" s="382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2"/>
      <c r="AE7" s="385"/>
      <c r="AF7" s="385"/>
      <c r="AG7" s="385"/>
      <c r="AH7" s="385"/>
      <c r="AI7" s="385"/>
      <c r="AJ7" s="385"/>
    </row>
    <row r="8" spans="28:36" ht="12.75">
      <c r="AB8" s="1174" t="s">
        <v>377</v>
      </c>
      <c r="AC8" s="1174"/>
      <c r="AD8" s="1174"/>
      <c r="AE8" s="1174"/>
      <c r="AF8" s="1174"/>
      <c r="AG8" s="1174"/>
      <c r="AH8" s="1174"/>
      <c r="AI8" s="1174"/>
      <c r="AJ8" s="1174"/>
    </row>
    <row r="9" spans="28:36" ht="12.75">
      <c r="AB9" s="386" t="s">
        <v>153</v>
      </c>
      <c r="AC9" s="386"/>
      <c r="AD9" s="386"/>
      <c r="AE9" s="386"/>
      <c r="AF9" s="386"/>
      <c r="AG9" s="386"/>
      <c r="AH9" s="386"/>
      <c r="AI9" s="386"/>
      <c r="AJ9" s="386"/>
    </row>
    <row r="10" ht="13.5" thickBot="1"/>
    <row r="11" spans="1:36" ht="15.75" customHeight="1" thickBot="1">
      <c r="A11" s="380">
        <v>5</v>
      </c>
      <c r="B11" s="387">
        <v>1</v>
      </c>
      <c r="C11" s="387">
        <v>3</v>
      </c>
      <c r="D11" s="387">
        <v>0</v>
      </c>
      <c r="E11" s="387">
        <v>0</v>
      </c>
      <c r="F11" s="388">
        <v>9</v>
      </c>
      <c r="G11" s="389"/>
      <c r="H11" s="380">
        <v>1</v>
      </c>
      <c r="I11" s="387">
        <v>2</v>
      </c>
      <c r="J11" s="387">
        <v>5</v>
      </c>
      <c r="K11" s="388">
        <v>4</v>
      </c>
      <c r="L11" s="389"/>
      <c r="M11" s="380">
        <v>0</v>
      </c>
      <c r="N11" s="388">
        <v>1</v>
      </c>
      <c r="O11" s="390"/>
      <c r="P11" s="380">
        <v>2</v>
      </c>
      <c r="Q11" s="387">
        <v>8</v>
      </c>
      <c r="R11" s="387">
        <v>0</v>
      </c>
      <c r="S11" s="388">
        <v>0</v>
      </c>
      <c r="T11" s="389"/>
      <c r="U11" s="380">
        <v>7</v>
      </c>
      <c r="V11" s="387">
        <v>5</v>
      </c>
      <c r="W11" s="387">
        <v>1</v>
      </c>
      <c r="X11" s="387">
        <v>1</v>
      </c>
      <c r="Y11" s="387">
        <v>1</v>
      </c>
      <c r="Z11" s="388">
        <v>5</v>
      </c>
      <c r="AB11" s="391">
        <v>1</v>
      </c>
      <c r="AC11" s="381">
        <v>0</v>
      </c>
      <c r="AE11" s="392">
        <v>2</v>
      </c>
      <c r="AF11" s="393">
        <v>0</v>
      </c>
      <c r="AG11" s="393">
        <v>0</v>
      </c>
      <c r="AH11" s="394">
        <v>7</v>
      </c>
      <c r="AJ11" s="395">
        <v>2</v>
      </c>
    </row>
    <row r="12" spans="1:36" ht="25.5" customHeight="1">
      <c r="A12" s="396" t="s">
        <v>129</v>
      </c>
      <c r="B12" s="396"/>
      <c r="C12" s="396"/>
      <c r="D12" s="396"/>
      <c r="E12" s="396"/>
      <c r="F12" s="396"/>
      <c r="G12" s="397"/>
      <c r="H12" s="396" t="s">
        <v>130</v>
      </c>
      <c r="I12" s="396"/>
      <c r="J12" s="396"/>
      <c r="K12" s="396"/>
      <c r="L12" s="397"/>
      <c r="M12" s="398" t="s">
        <v>154</v>
      </c>
      <c r="N12" s="398"/>
      <c r="O12" s="397"/>
      <c r="P12" s="398" t="s">
        <v>155</v>
      </c>
      <c r="Q12" s="398"/>
      <c r="R12" s="398"/>
      <c r="S12" s="398"/>
      <c r="T12" s="397"/>
      <c r="U12" s="396" t="s">
        <v>133</v>
      </c>
      <c r="V12" s="396"/>
      <c r="W12" s="396"/>
      <c r="X12" s="396"/>
      <c r="Y12" s="396"/>
      <c r="Z12" s="396"/>
      <c r="AB12" s="396" t="s">
        <v>156</v>
      </c>
      <c r="AC12" s="396"/>
      <c r="AE12" s="396" t="s">
        <v>157</v>
      </c>
      <c r="AF12" s="396"/>
      <c r="AG12" s="396"/>
      <c r="AH12" s="396"/>
      <c r="AJ12" s="396" t="s">
        <v>158</v>
      </c>
    </row>
    <row r="13" spans="1:36" ht="12.75">
      <c r="A13" s="396"/>
      <c r="B13" s="396"/>
      <c r="C13" s="396"/>
      <c r="D13" s="396"/>
      <c r="E13" s="396"/>
      <c r="F13" s="396"/>
      <c r="G13" s="397"/>
      <c r="H13" s="396"/>
      <c r="I13" s="396"/>
      <c r="J13" s="396"/>
      <c r="K13" s="396"/>
      <c r="L13" s="397"/>
      <c r="M13" s="398"/>
      <c r="N13" s="396"/>
      <c r="O13" s="396"/>
      <c r="P13" s="397"/>
      <c r="Q13" s="398"/>
      <c r="R13" s="398"/>
      <c r="S13" s="398"/>
      <c r="T13" s="398"/>
      <c r="V13" s="396"/>
      <c r="W13" s="396"/>
      <c r="X13" s="396"/>
      <c r="Y13" s="396"/>
      <c r="Z13" s="396"/>
      <c r="AB13" s="396"/>
      <c r="AC13" s="396"/>
      <c r="AE13" s="396"/>
      <c r="AF13" s="396"/>
      <c r="AG13" s="396"/>
      <c r="AH13" s="396"/>
      <c r="AJ13" s="396"/>
    </row>
    <row r="14" ht="12.75">
      <c r="AG14" s="399" t="s">
        <v>159</v>
      </c>
    </row>
    <row r="15" spans="1:36" ht="38.25" customHeight="1">
      <c r="A15" s="1159" t="s">
        <v>829</v>
      </c>
      <c r="B15" s="1160"/>
      <c r="C15" s="1160"/>
      <c r="D15" s="1160"/>
      <c r="E15" s="1160"/>
      <c r="F15" s="1160"/>
      <c r="G15" s="1160"/>
      <c r="H15" s="1160"/>
      <c r="I15" s="1160"/>
      <c r="J15" s="1160"/>
      <c r="K15" s="1160"/>
      <c r="L15" s="1160"/>
      <c r="M15" s="1160"/>
      <c r="N15" s="1160"/>
      <c r="O15" s="1160"/>
      <c r="P15" s="1160"/>
      <c r="Q15" s="1160"/>
      <c r="R15" s="1160"/>
      <c r="S15" s="1161"/>
      <c r="T15" s="1165" t="s">
        <v>161</v>
      </c>
      <c r="U15" s="1166"/>
      <c r="V15" s="400" t="s">
        <v>298</v>
      </c>
      <c r="W15" s="401"/>
      <c r="X15" s="401"/>
      <c r="Y15" s="401"/>
      <c r="Z15" s="402"/>
      <c r="AA15" s="400" t="s">
        <v>299</v>
      </c>
      <c r="AB15" s="401"/>
      <c r="AC15" s="401"/>
      <c r="AD15" s="401"/>
      <c r="AE15" s="402"/>
      <c r="AF15" s="1159" t="s">
        <v>300</v>
      </c>
      <c r="AG15" s="1160"/>
      <c r="AH15" s="1160"/>
      <c r="AI15" s="1160"/>
      <c r="AJ15" s="1161"/>
    </row>
    <row r="16" spans="1:36" ht="12.75">
      <c r="A16" s="1162"/>
      <c r="B16" s="1163"/>
      <c r="C16" s="1163"/>
      <c r="D16" s="1163"/>
      <c r="E16" s="1163"/>
      <c r="F16" s="1163"/>
      <c r="G16" s="1163"/>
      <c r="H16" s="1163"/>
      <c r="I16" s="1163"/>
      <c r="J16" s="1163"/>
      <c r="K16" s="1163"/>
      <c r="L16" s="1163"/>
      <c r="M16" s="1163"/>
      <c r="N16" s="1163"/>
      <c r="O16" s="1163"/>
      <c r="P16" s="1163"/>
      <c r="Q16" s="1163"/>
      <c r="R16" s="1163"/>
      <c r="S16" s="1164"/>
      <c r="T16" s="1167"/>
      <c r="U16" s="1168"/>
      <c r="V16" s="400" t="s">
        <v>301</v>
      </c>
      <c r="W16" s="401"/>
      <c r="X16" s="401"/>
      <c r="Y16" s="401"/>
      <c r="Z16" s="401"/>
      <c r="AA16" s="400"/>
      <c r="AB16" s="401"/>
      <c r="AC16" s="401"/>
      <c r="AD16" s="401"/>
      <c r="AE16" s="402"/>
      <c r="AF16" s="1162"/>
      <c r="AG16" s="1163"/>
      <c r="AH16" s="1163"/>
      <c r="AI16" s="1163"/>
      <c r="AJ16" s="1164"/>
    </row>
    <row r="17" spans="1:36" ht="12.75">
      <c r="A17" s="403">
        <v>1</v>
      </c>
      <c r="B17" s="404"/>
      <c r="C17" s="404"/>
      <c r="D17" s="404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6"/>
      <c r="S17" s="406"/>
      <c r="T17" s="405">
        <v>2</v>
      </c>
      <c r="U17" s="405"/>
      <c r="V17" s="407">
        <v>3</v>
      </c>
      <c r="W17" s="405"/>
      <c r="X17" s="405"/>
      <c r="Y17" s="405"/>
      <c r="Z17" s="405"/>
      <c r="AA17" s="407">
        <v>4</v>
      </c>
      <c r="AB17" s="405"/>
      <c r="AC17" s="405"/>
      <c r="AD17" s="405"/>
      <c r="AE17" s="405"/>
      <c r="AF17" s="407">
        <v>5</v>
      </c>
      <c r="AG17" s="405"/>
      <c r="AH17" s="405"/>
      <c r="AI17" s="405"/>
      <c r="AJ17" s="406"/>
    </row>
    <row r="18" spans="1:36" s="408" customFormat="1" ht="24.75" customHeight="1">
      <c r="A18" s="1156" t="s">
        <v>830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8"/>
      <c r="T18" s="1114" t="s">
        <v>303</v>
      </c>
      <c r="U18" s="1115"/>
      <c r="V18" s="1114" t="s">
        <v>365</v>
      </c>
      <c r="W18" s="1136"/>
      <c r="X18" s="1136"/>
      <c r="Y18" s="1136"/>
      <c r="Z18" s="1115"/>
      <c r="AA18" s="1114" t="s">
        <v>365</v>
      </c>
      <c r="AB18" s="1136"/>
      <c r="AC18" s="1136"/>
      <c r="AD18" s="1136"/>
      <c r="AE18" s="1115"/>
      <c r="AF18" s="1146"/>
      <c r="AG18" s="1147"/>
      <c r="AH18" s="1147"/>
      <c r="AI18" s="1147"/>
      <c r="AJ18" s="1148"/>
    </row>
    <row r="19" spans="1:36" s="408" customFormat="1" ht="24.75" customHeight="1">
      <c r="A19" s="1156" t="s">
        <v>831</v>
      </c>
      <c r="B19" s="1157"/>
      <c r="C19" s="1157"/>
      <c r="D19" s="1157"/>
      <c r="E19" s="1157"/>
      <c r="F19" s="1157"/>
      <c r="G19" s="1157"/>
      <c r="H19" s="1157"/>
      <c r="I19" s="1157"/>
      <c r="J19" s="1157"/>
      <c r="K19" s="1157"/>
      <c r="L19" s="1157"/>
      <c r="M19" s="1157"/>
      <c r="N19" s="1157"/>
      <c r="O19" s="1157"/>
      <c r="P19" s="1157"/>
      <c r="Q19" s="1157"/>
      <c r="R19" s="1157"/>
      <c r="S19" s="1158"/>
      <c r="T19" s="1114" t="s">
        <v>305</v>
      </c>
      <c r="U19" s="1115"/>
      <c r="V19" s="1114" t="s">
        <v>365</v>
      </c>
      <c r="W19" s="1136"/>
      <c r="X19" s="1136"/>
      <c r="Y19" s="1136"/>
      <c r="Z19" s="1115"/>
      <c r="AA19" s="1114" t="s">
        <v>365</v>
      </c>
      <c r="AB19" s="1136"/>
      <c r="AC19" s="1136"/>
      <c r="AD19" s="1136"/>
      <c r="AE19" s="1115"/>
      <c r="AF19" s="1146"/>
      <c r="AG19" s="1147"/>
      <c r="AH19" s="1147"/>
      <c r="AI19" s="1147"/>
      <c r="AJ19" s="1148"/>
    </row>
    <row r="20" spans="1:36" s="408" customFormat="1" ht="24.75" customHeight="1">
      <c r="A20" s="1156" t="s">
        <v>832</v>
      </c>
      <c r="B20" s="1157"/>
      <c r="C20" s="1157"/>
      <c r="D20" s="1157"/>
      <c r="E20" s="1157"/>
      <c r="F20" s="1157"/>
      <c r="G20" s="1157"/>
      <c r="H20" s="1157"/>
      <c r="I20" s="1157"/>
      <c r="J20" s="1157"/>
      <c r="K20" s="1157"/>
      <c r="L20" s="1157"/>
      <c r="M20" s="1157"/>
      <c r="N20" s="1157"/>
      <c r="O20" s="1157"/>
      <c r="P20" s="1157"/>
      <c r="Q20" s="1157"/>
      <c r="R20" s="1157"/>
      <c r="S20" s="1158"/>
      <c r="T20" s="1114" t="s">
        <v>307</v>
      </c>
      <c r="U20" s="1154"/>
      <c r="V20" s="1114" t="s">
        <v>365</v>
      </c>
      <c r="W20" s="1136"/>
      <c r="X20" s="1136"/>
      <c r="Y20" s="1136"/>
      <c r="Z20" s="1115"/>
      <c r="AA20" s="1114" t="s">
        <v>365</v>
      </c>
      <c r="AB20" s="1136"/>
      <c r="AC20" s="1136"/>
      <c r="AD20" s="1136"/>
      <c r="AE20" s="1115"/>
      <c r="AF20" s="1146"/>
      <c r="AG20" s="1147"/>
      <c r="AH20" s="1147"/>
      <c r="AI20" s="1147"/>
      <c r="AJ20" s="1148"/>
    </row>
    <row r="21" spans="1:36" s="408" customFormat="1" ht="24.75" customHeight="1">
      <c r="A21" s="1156" t="s">
        <v>833</v>
      </c>
      <c r="B21" s="1157"/>
      <c r="C21" s="1157"/>
      <c r="D21" s="1157"/>
      <c r="E21" s="1157"/>
      <c r="F21" s="1157"/>
      <c r="G21" s="1157"/>
      <c r="H21" s="1157"/>
      <c r="I21" s="1157"/>
      <c r="J21" s="1157"/>
      <c r="K21" s="1157"/>
      <c r="L21" s="1157"/>
      <c r="M21" s="1157"/>
      <c r="N21" s="1157"/>
      <c r="O21" s="1157"/>
      <c r="P21" s="1157"/>
      <c r="Q21" s="1157"/>
      <c r="R21" s="1157"/>
      <c r="S21" s="1158"/>
      <c r="T21" s="1114" t="s">
        <v>309</v>
      </c>
      <c r="U21" s="1115"/>
      <c r="V21" s="1114" t="s">
        <v>365</v>
      </c>
      <c r="W21" s="1136"/>
      <c r="X21" s="1136"/>
      <c r="Y21" s="1136"/>
      <c r="Z21" s="1115"/>
      <c r="AA21" s="1114" t="s">
        <v>365</v>
      </c>
      <c r="AB21" s="1136"/>
      <c r="AC21" s="1136"/>
      <c r="AD21" s="1136"/>
      <c r="AE21" s="1115"/>
      <c r="AF21" s="1146"/>
      <c r="AG21" s="1147"/>
      <c r="AH21" s="1147"/>
      <c r="AI21" s="1147"/>
      <c r="AJ21" s="1148"/>
    </row>
    <row r="22" spans="1:36" s="408" customFormat="1" ht="24.75" customHeight="1">
      <c r="A22" s="1156" t="s">
        <v>834</v>
      </c>
      <c r="B22" s="1157"/>
      <c r="C22" s="1157"/>
      <c r="D22" s="1157"/>
      <c r="E22" s="1157"/>
      <c r="F22" s="1157"/>
      <c r="G22" s="1157"/>
      <c r="H22" s="1157"/>
      <c r="I22" s="1157"/>
      <c r="J22" s="1157"/>
      <c r="K22" s="1157"/>
      <c r="L22" s="1157"/>
      <c r="M22" s="1157"/>
      <c r="N22" s="1157"/>
      <c r="O22" s="1157"/>
      <c r="P22" s="1157"/>
      <c r="Q22" s="1157"/>
      <c r="R22" s="1157"/>
      <c r="S22" s="1158"/>
      <c r="T22" s="1114" t="s">
        <v>311</v>
      </c>
      <c r="U22" s="1115"/>
      <c r="V22" s="1114" t="s">
        <v>365</v>
      </c>
      <c r="W22" s="1136"/>
      <c r="X22" s="1136"/>
      <c r="Y22" s="1136"/>
      <c r="Z22" s="1115"/>
      <c r="AA22" s="1114" t="s">
        <v>365</v>
      </c>
      <c r="AB22" s="1136"/>
      <c r="AC22" s="1136"/>
      <c r="AD22" s="1136"/>
      <c r="AE22" s="1115"/>
      <c r="AF22" s="1146"/>
      <c r="AG22" s="1147"/>
      <c r="AH22" s="1147"/>
      <c r="AI22" s="1147"/>
      <c r="AJ22" s="1148"/>
    </row>
    <row r="23" spans="1:36" s="408" customFormat="1" ht="24.75" customHeight="1">
      <c r="A23" s="1156" t="s">
        <v>835</v>
      </c>
      <c r="B23" s="1157"/>
      <c r="C23" s="1157"/>
      <c r="D23" s="1157"/>
      <c r="E23" s="1157"/>
      <c r="F23" s="1157"/>
      <c r="G23" s="1157"/>
      <c r="H23" s="1157"/>
      <c r="I23" s="1157"/>
      <c r="J23" s="1157"/>
      <c r="K23" s="1157"/>
      <c r="L23" s="1157"/>
      <c r="M23" s="1157"/>
      <c r="N23" s="1157"/>
      <c r="O23" s="1157"/>
      <c r="P23" s="1157"/>
      <c r="Q23" s="1157"/>
      <c r="R23" s="1157"/>
      <c r="S23" s="1158"/>
      <c r="T23" s="1114" t="s">
        <v>313</v>
      </c>
      <c r="U23" s="1115"/>
      <c r="V23" s="1114" t="s">
        <v>365</v>
      </c>
      <c r="W23" s="1136"/>
      <c r="X23" s="1136"/>
      <c r="Y23" s="1136"/>
      <c r="Z23" s="1115"/>
      <c r="AA23" s="1114" t="s">
        <v>365</v>
      </c>
      <c r="AB23" s="1136"/>
      <c r="AC23" s="1136"/>
      <c r="AD23" s="1136"/>
      <c r="AE23" s="1115"/>
      <c r="AF23" s="1146"/>
      <c r="AG23" s="1147"/>
      <c r="AH23" s="1147"/>
      <c r="AI23" s="1147"/>
      <c r="AJ23" s="1148"/>
    </row>
    <row r="24" spans="1:36" s="408" customFormat="1" ht="24.75" customHeight="1">
      <c r="A24" s="1169" t="s">
        <v>836</v>
      </c>
      <c r="B24" s="1170"/>
      <c r="C24" s="1170"/>
      <c r="D24" s="1170"/>
      <c r="E24" s="1170"/>
      <c r="F24" s="1170"/>
      <c r="G24" s="1170"/>
      <c r="H24" s="1170"/>
      <c r="I24" s="1170"/>
      <c r="J24" s="1170"/>
      <c r="K24" s="1170"/>
      <c r="L24" s="1170"/>
      <c r="M24" s="1170"/>
      <c r="N24" s="1170"/>
      <c r="O24" s="1170"/>
      <c r="P24" s="1170"/>
      <c r="Q24" s="1170"/>
      <c r="R24" s="1170"/>
      <c r="S24" s="1171"/>
      <c r="T24" s="1152" t="s">
        <v>315</v>
      </c>
      <c r="U24" s="1153"/>
      <c r="V24" s="1149"/>
      <c r="W24" s="1150"/>
      <c r="X24" s="1150"/>
      <c r="Y24" s="1150"/>
      <c r="Z24" s="1151"/>
      <c r="AA24" s="1149"/>
      <c r="AB24" s="1150"/>
      <c r="AC24" s="1150"/>
      <c r="AD24" s="1150"/>
      <c r="AE24" s="1151"/>
      <c r="AF24" s="1143"/>
      <c r="AG24" s="1144"/>
      <c r="AH24" s="1144"/>
      <c r="AI24" s="1144"/>
      <c r="AJ24" s="1145"/>
    </row>
    <row r="25" spans="1:36" s="408" customFormat="1" ht="24.75" customHeight="1">
      <c r="A25" s="1156" t="s">
        <v>837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8"/>
      <c r="T25" s="1114" t="s">
        <v>317</v>
      </c>
      <c r="U25" s="1115"/>
      <c r="V25" s="1114" t="s">
        <v>365</v>
      </c>
      <c r="W25" s="1136"/>
      <c r="X25" s="1136"/>
      <c r="Y25" s="1136"/>
      <c r="Z25" s="1115"/>
      <c r="AA25" s="1114" t="s">
        <v>365</v>
      </c>
      <c r="AB25" s="1136"/>
      <c r="AC25" s="1136"/>
      <c r="AD25" s="1136"/>
      <c r="AE25" s="1115"/>
      <c r="AF25" s="1146"/>
      <c r="AG25" s="1147"/>
      <c r="AH25" s="1147"/>
      <c r="AI25" s="1147"/>
      <c r="AJ25" s="1148"/>
    </row>
    <row r="26" spans="1:36" s="408" customFormat="1" ht="24.75" customHeight="1">
      <c r="A26" s="1156" t="s">
        <v>838</v>
      </c>
      <c r="B26" s="1157"/>
      <c r="C26" s="1157"/>
      <c r="D26" s="1157"/>
      <c r="E26" s="1157"/>
      <c r="F26" s="1157"/>
      <c r="G26" s="1157"/>
      <c r="H26" s="1157"/>
      <c r="I26" s="1157"/>
      <c r="J26" s="1157"/>
      <c r="K26" s="1157"/>
      <c r="L26" s="1157"/>
      <c r="M26" s="1157"/>
      <c r="N26" s="1157"/>
      <c r="O26" s="1157"/>
      <c r="P26" s="1157"/>
      <c r="Q26" s="1157"/>
      <c r="R26" s="1157"/>
      <c r="S26" s="1158"/>
      <c r="T26" s="1114" t="s">
        <v>319</v>
      </c>
      <c r="U26" s="1115"/>
      <c r="V26" s="1114" t="s">
        <v>365</v>
      </c>
      <c r="W26" s="1136"/>
      <c r="X26" s="1136"/>
      <c r="Y26" s="1136"/>
      <c r="Z26" s="1115"/>
      <c r="AA26" s="1114" t="s">
        <v>365</v>
      </c>
      <c r="AB26" s="1136"/>
      <c r="AC26" s="1136"/>
      <c r="AD26" s="1136"/>
      <c r="AE26" s="1115"/>
      <c r="AF26" s="1146">
        <v>1439</v>
      </c>
      <c r="AG26" s="1147"/>
      <c r="AH26" s="1147"/>
      <c r="AI26" s="1147"/>
      <c r="AJ26" s="1148"/>
    </row>
    <row r="27" spans="1:36" s="408" customFormat="1" ht="24.75" customHeight="1">
      <c r="A27" s="1156" t="s">
        <v>839</v>
      </c>
      <c r="B27" s="1157"/>
      <c r="C27" s="1157"/>
      <c r="D27" s="1157"/>
      <c r="E27" s="1157"/>
      <c r="F27" s="1157"/>
      <c r="G27" s="1157"/>
      <c r="H27" s="1157"/>
      <c r="I27" s="1157"/>
      <c r="J27" s="1157"/>
      <c r="K27" s="1157"/>
      <c r="L27" s="1157"/>
      <c r="M27" s="1157"/>
      <c r="N27" s="1157"/>
      <c r="O27" s="1157"/>
      <c r="P27" s="1157"/>
      <c r="Q27" s="1157"/>
      <c r="R27" s="1157"/>
      <c r="S27" s="1158"/>
      <c r="T27" s="1114">
        <v>10</v>
      </c>
      <c r="U27" s="1154"/>
      <c r="V27" s="1114" t="s">
        <v>365</v>
      </c>
      <c r="W27" s="1136"/>
      <c r="X27" s="1136"/>
      <c r="Y27" s="1136"/>
      <c r="Z27" s="1115"/>
      <c r="AA27" s="1114" t="s">
        <v>365</v>
      </c>
      <c r="AB27" s="1136"/>
      <c r="AC27" s="1136"/>
      <c r="AD27" s="1136"/>
      <c r="AE27" s="1115"/>
      <c r="AF27" s="1146"/>
      <c r="AG27" s="1147"/>
      <c r="AH27" s="1147"/>
      <c r="AI27" s="1147"/>
      <c r="AJ27" s="1148"/>
    </row>
    <row r="28" spans="1:36" s="408" customFormat="1" ht="24.75" customHeight="1">
      <c r="A28" s="1156" t="s">
        <v>840</v>
      </c>
      <c r="B28" s="1157"/>
      <c r="C28" s="1157"/>
      <c r="D28" s="1157"/>
      <c r="E28" s="1157"/>
      <c r="F28" s="1157"/>
      <c r="G28" s="1157"/>
      <c r="H28" s="1157"/>
      <c r="I28" s="1157"/>
      <c r="J28" s="1157"/>
      <c r="K28" s="1157"/>
      <c r="L28" s="1157"/>
      <c r="M28" s="1157"/>
      <c r="N28" s="1157"/>
      <c r="O28" s="1157"/>
      <c r="P28" s="1157"/>
      <c r="Q28" s="1157"/>
      <c r="R28" s="1157"/>
      <c r="S28" s="1158"/>
      <c r="T28" s="1114">
        <v>11</v>
      </c>
      <c r="U28" s="1115"/>
      <c r="V28" s="1114" t="s">
        <v>365</v>
      </c>
      <c r="W28" s="1136"/>
      <c r="X28" s="1136"/>
      <c r="Y28" s="1136"/>
      <c r="Z28" s="1115"/>
      <c r="AA28" s="1114" t="s">
        <v>365</v>
      </c>
      <c r="AB28" s="1136"/>
      <c r="AC28" s="1136"/>
      <c r="AD28" s="1136"/>
      <c r="AE28" s="1115"/>
      <c r="AF28" s="1146"/>
      <c r="AG28" s="1147"/>
      <c r="AH28" s="1147"/>
      <c r="AI28" s="1147"/>
      <c r="AJ28" s="1148"/>
    </row>
    <row r="29" spans="1:36" s="408" customFormat="1" ht="24.75" customHeight="1">
      <c r="A29" s="1156" t="s">
        <v>841</v>
      </c>
      <c r="B29" s="1157"/>
      <c r="C29" s="1157"/>
      <c r="D29" s="1157"/>
      <c r="E29" s="1157"/>
      <c r="F29" s="1157"/>
      <c r="G29" s="1157"/>
      <c r="H29" s="1157"/>
      <c r="I29" s="1157"/>
      <c r="J29" s="1157"/>
      <c r="K29" s="1157"/>
      <c r="L29" s="1157"/>
      <c r="M29" s="1157"/>
      <c r="N29" s="1157"/>
      <c r="O29" s="1157"/>
      <c r="P29" s="1157"/>
      <c r="Q29" s="1157"/>
      <c r="R29" s="1157"/>
      <c r="S29" s="1158"/>
      <c r="T29" s="1114">
        <v>12</v>
      </c>
      <c r="U29" s="1115"/>
      <c r="V29" s="1114" t="s">
        <v>365</v>
      </c>
      <c r="W29" s="1136"/>
      <c r="X29" s="1136"/>
      <c r="Y29" s="1136"/>
      <c r="Z29" s="1115"/>
      <c r="AA29" s="1114" t="s">
        <v>365</v>
      </c>
      <c r="AB29" s="1136"/>
      <c r="AC29" s="1136"/>
      <c r="AD29" s="1136"/>
      <c r="AE29" s="1115"/>
      <c r="AF29" s="1146"/>
      <c r="AG29" s="1147"/>
      <c r="AH29" s="1147"/>
      <c r="AI29" s="1147"/>
      <c r="AJ29" s="1148"/>
    </row>
    <row r="30" spans="1:36" s="408" customFormat="1" ht="24.75" customHeight="1">
      <c r="A30" s="1156" t="s">
        <v>842</v>
      </c>
      <c r="B30" s="1157"/>
      <c r="C30" s="1157"/>
      <c r="D30" s="1157"/>
      <c r="E30" s="1157"/>
      <c r="F30" s="1157"/>
      <c r="G30" s="1157"/>
      <c r="H30" s="1157"/>
      <c r="I30" s="1157"/>
      <c r="J30" s="1157"/>
      <c r="K30" s="1157"/>
      <c r="L30" s="1157"/>
      <c r="M30" s="1157"/>
      <c r="N30" s="1157"/>
      <c r="O30" s="1157"/>
      <c r="P30" s="1157"/>
      <c r="Q30" s="1157"/>
      <c r="R30" s="1157"/>
      <c r="S30" s="1158"/>
      <c r="T30" s="1114">
        <v>13</v>
      </c>
      <c r="U30" s="1115"/>
      <c r="V30" s="1114" t="s">
        <v>365</v>
      </c>
      <c r="W30" s="1136"/>
      <c r="X30" s="1136"/>
      <c r="Y30" s="1136"/>
      <c r="Z30" s="1115"/>
      <c r="AA30" s="1114" t="s">
        <v>365</v>
      </c>
      <c r="AB30" s="1136"/>
      <c r="AC30" s="1136"/>
      <c r="AD30" s="1136"/>
      <c r="AE30" s="1115"/>
      <c r="AF30" s="1146"/>
      <c r="AG30" s="1147"/>
      <c r="AH30" s="1147"/>
      <c r="AI30" s="1147"/>
      <c r="AJ30" s="1148"/>
    </row>
    <row r="31" spans="1:36" s="408" customFormat="1" ht="24.75" customHeight="1">
      <c r="A31" s="1169" t="s">
        <v>843</v>
      </c>
      <c r="B31" s="1170"/>
      <c r="C31" s="1170"/>
      <c r="D31" s="1170"/>
      <c r="E31" s="1170"/>
      <c r="F31" s="1170"/>
      <c r="G31" s="1170"/>
      <c r="H31" s="1170"/>
      <c r="I31" s="1170"/>
      <c r="J31" s="1170"/>
      <c r="K31" s="1170"/>
      <c r="L31" s="1170"/>
      <c r="M31" s="1170"/>
      <c r="N31" s="1170"/>
      <c r="O31" s="1170"/>
      <c r="P31" s="1170"/>
      <c r="Q31" s="1170"/>
      <c r="R31" s="1170"/>
      <c r="S31" s="1171"/>
      <c r="T31" s="1152">
        <v>14</v>
      </c>
      <c r="U31" s="1153"/>
      <c r="V31" s="1140"/>
      <c r="W31" s="1141"/>
      <c r="X31" s="1141"/>
      <c r="Y31" s="1141"/>
      <c r="Z31" s="1142"/>
      <c r="AA31" s="1140"/>
      <c r="AB31" s="1141"/>
      <c r="AC31" s="1141"/>
      <c r="AD31" s="1141"/>
      <c r="AE31" s="1142"/>
      <c r="AF31" s="1117">
        <v>1439</v>
      </c>
      <c r="AG31" s="1118"/>
      <c r="AH31" s="1118"/>
      <c r="AI31" s="1118"/>
      <c r="AJ31" s="1119"/>
    </row>
    <row r="32" spans="1:36" s="408" customFormat="1" ht="24.75" customHeight="1">
      <c r="A32" s="1169" t="s">
        <v>844</v>
      </c>
      <c r="B32" s="1170"/>
      <c r="C32" s="1170"/>
      <c r="D32" s="1170"/>
      <c r="E32" s="1170"/>
      <c r="F32" s="1170"/>
      <c r="G32" s="1170"/>
      <c r="H32" s="1170"/>
      <c r="I32" s="1170"/>
      <c r="J32" s="1170"/>
      <c r="K32" s="1170"/>
      <c r="L32" s="1170"/>
      <c r="M32" s="1170"/>
      <c r="N32" s="1170"/>
      <c r="O32" s="1170"/>
      <c r="P32" s="1170"/>
      <c r="Q32" s="1170"/>
      <c r="R32" s="1170"/>
      <c r="S32" s="1171"/>
      <c r="T32" s="1114">
        <v>15</v>
      </c>
      <c r="U32" s="1115"/>
      <c r="V32" s="1140"/>
      <c r="W32" s="1141"/>
      <c r="X32" s="1141"/>
      <c r="Y32" s="1141"/>
      <c r="Z32" s="1142"/>
      <c r="AA32" s="1140"/>
      <c r="AB32" s="1141"/>
      <c r="AC32" s="1141"/>
      <c r="AD32" s="1141"/>
      <c r="AE32" s="1142"/>
      <c r="AF32" s="1117">
        <v>1439</v>
      </c>
      <c r="AG32" s="1118"/>
      <c r="AH32" s="1118"/>
      <c r="AI32" s="1118"/>
      <c r="AJ32" s="1119"/>
    </row>
    <row r="33" spans="1:36" s="408" customFormat="1" ht="24.75" customHeight="1">
      <c r="A33" s="1156" t="s">
        <v>845</v>
      </c>
      <c r="B33" s="1157"/>
      <c r="C33" s="1157"/>
      <c r="D33" s="1157"/>
      <c r="E33" s="1157"/>
      <c r="F33" s="1157"/>
      <c r="G33" s="1157"/>
      <c r="H33" s="1157"/>
      <c r="I33" s="1157"/>
      <c r="J33" s="1157"/>
      <c r="K33" s="1157"/>
      <c r="L33" s="1157"/>
      <c r="M33" s="1157"/>
      <c r="N33" s="1157"/>
      <c r="O33" s="1157"/>
      <c r="P33" s="1157"/>
      <c r="Q33" s="1157"/>
      <c r="R33" s="1157"/>
      <c r="S33" s="1158"/>
      <c r="T33" s="1114">
        <v>16</v>
      </c>
      <c r="U33" s="1115"/>
      <c r="V33" s="1114" t="s">
        <v>365</v>
      </c>
      <c r="W33" s="1136"/>
      <c r="X33" s="1136"/>
      <c r="Y33" s="1136"/>
      <c r="Z33" s="1115"/>
      <c r="AA33" s="1114" t="s">
        <v>365</v>
      </c>
      <c r="AB33" s="1136"/>
      <c r="AC33" s="1136"/>
      <c r="AD33" s="1136"/>
      <c r="AE33" s="1115"/>
      <c r="AF33" s="1146"/>
      <c r="AG33" s="1147"/>
      <c r="AH33" s="1147"/>
      <c r="AI33" s="1147"/>
      <c r="AJ33" s="1148"/>
    </row>
    <row r="34" spans="1:36" s="408" customFormat="1" ht="24.75" customHeight="1">
      <c r="A34" s="1156" t="s">
        <v>846</v>
      </c>
      <c r="B34" s="1157"/>
      <c r="C34" s="1157"/>
      <c r="D34" s="1157"/>
      <c r="E34" s="1157"/>
      <c r="F34" s="1157"/>
      <c r="G34" s="1157"/>
      <c r="H34" s="1157"/>
      <c r="I34" s="1157"/>
      <c r="J34" s="1157"/>
      <c r="K34" s="1157"/>
      <c r="L34" s="1157"/>
      <c r="M34" s="1157"/>
      <c r="N34" s="1157"/>
      <c r="O34" s="1157"/>
      <c r="P34" s="1157"/>
      <c r="Q34" s="1157"/>
      <c r="R34" s="1157"/>
      <c r="S34" s="1158"/>
      <c r="T34" s="1114">
        <v>17</v>
      </c>
      <c r="U34" s="1115"/>
      <c r="V34" s="1114" t="s">
        <v>365</v>
      </c>
      <c r="W34" s="1136"/>
      <c r="X34" s="1136"/>
      <c r="Y34" s="1136"/>
      <c r="Z34" s="1115"/>
      <c r="AA34" s="1114" t="s">
        <v>365</v>
      </c>
      <c r="AB34" s="1136"/>
      <c r="AC34" s="1136"/>
      <c r="AD34" s="1136"/>
      <c r="AE34" s="1115"/>
      <c r="AF34" s="1146"/>
      <c r="AG34" s="1147"/>
      <c r="AH34" s="1147"/>
      <c r="AI34" s="1147"/>
      <c r="AJ34" s="1148"/>
    </row>
    <row r="35" spans="1:36" s="408" customFormat="1" ht="36" customHeight="1">
      <c r="A35" s="1156" t="s">
        <v>847</v>
      </c>
      <c r="B35" s="1157"/>
      <c r="C35" s="1157"/>
      <c r="D35" s="1157"/>
      <c r="E35" s="1157"/>
      <c r="F35" s="1157"/>
      <c r="G35" s="1157"/>
      <c r="H35" s="1157"/>
      <c r="I35" s="1157"/>
      <c r="J35" s="1157"/>
      <c r="K35" s="1157"/>
      <c r="L35" s="1157"/>
      <c r="M35" s="1157"/>
      <c r="N35" s="1157"/>
      <c r="O35" s="1157"/>
      <c r="P35" s="1157"/>
      <c r="Q35" s="1157"/>
      <c r="R35" s="1157"/>
      <c r="S35" s="1158"/>
      <c r="T35" s="1114">
        <v>18</v>
      </c>
      <c r="U35" s="1115"/>
      <c r="V35" s="1114" t="s">
        <v>365</v>
      </c>
      <c r="W35" s="1136"/>
      <c r="X35" s="1136"/>
      <c r="Y35" s="1136"/>
      <c r="Z35" s="1115"/>
      <c r="AA35" s="1114" t="s">
        <v>365</v>
      </c>
      <c r="AB35" s="1136"/>
      <c r="AC35" s="1136"/>
      <c r="AD35" s="1136"/>
      <c r="AE35" s="1115"/>
      <c r="AF35" s="1146"/>
      <c r="AG35" s="1147"/>
      <c r="AH35" s="1147"/>
      <c r="AI35" s="1147"/>
      <c r="AJ35" s="1148"/>
    </row>
    <row r="36" spans="1:36" s="408" customFormat="1" ht="36" customHeight="1">
      <c r="A36" s="1156" t="s">
        <v>848</v>
      </c>
      <c r="B36" s="1157"/>
      <c r="C36" s="1157"/>
      <c r="D36" s="1157"/>
      <c r="E36" s="1157"/>
      <c r="F36" s="1157"/>
      <c r="G36" s="1157"/>
      <c r="H36" s="1157"/>
      <c r="I36" s="1157"/>
      <c r="J36" s="1157"/>
      <c r="K36" s="1157"/>
      <c r="L36" s="1157"/>
      <c r="M36" s="1157"/>
      <c r="N36" s="1157"/>
      <c r="O36" s="1157"/>
      <c r="P36" s="1157"/>
      <c r="Q36" s="1157"/>
      <c r="R36" s="1157"/>
      <c r="S36" s="1158"/>
      <c r="T36" s="1114">
        <v>19</v>
      </c>
      <c r="U36" s="1115"/>
      <c r="V36" s="1114" t="s">
        <v>365</v>
      </c>
      <c r="W36" s="1136"/>
      <c r="X36" s="1136"/>
      <c r="Y36" s="1136"/>
      <c r="Z36" s="1115"/>
      <c r="AA36" s="1114" t="s">
        <v>365</v>
      </c>
      <c r="AB36" s="1136"/>
      <c r="AC36" s="1136"/>
      <c r="AD36" s="1136"/>
      <c r="AE36" s="1115"/>
      <c r="AF36" s="1146"/>
      <c r="AG36" s="1147"/>
      <c r="AH36" s="1147"/>
      <c r="AI36" s="1147"/>
      <c r="AJ36" s="1148"/>
    </row>
    <row r="37" spans="1:36" s="408" customFormat="1" ht="24.75" customHeight="1">
      <c r="A37" s="1169" t="s">
        <v>849</v>
      </c>
      <c r="B37" s="1170"/>
      <c r="C37" s="1170"/>
      <c r="D37" s="1170"/>
      <c r="E37" s="1170"/>
      <c r="F37" s="1170"/>
      <c r="G37" s="1170"/>
      <c r="H37" s="1170"/>
      <c r="I37" s="1170"/>
      <c r="J37" s="1170"/>
      <c r="K37" s="1170"/>
      <c r="L37" s="1170"/>
      <c r="M37" s="1170"/>
      <c r="N37" s="1170"/>
      <c r="O37" s="1170"/>
      <c r="P37" s="1170"/>
      <c r="Q37" s="1170"/>
      <c r="R37" s="1170"/>
      <c r="S37" s="1171"/>
      <c r="T37" s="1114">
        <v>20</v>
      </c>
      <c r="U37" s="1115"/>
      <c r="V37" s="1114" t="s">
        <v>365</v>
      </c>
      <c r="W37" s="1136"/>
      <c r="X37" s="1136"/>
      <c r="Y37" s="1136"/>
      <c r="Z37" s="1115"/>
      <c r="AA37" s="1114" t="s">
        <v>365</v>
      </c>
      <c r="AB37" s="1136"/>
      <c r="AC37" s="1136"/>
      <c r="AD37" s="1136"/>
      <c r="AE37" s="1115"/>
      <c r="AF37" s="1143"/>
      <c r="AG37" s="1144"/>
      <c r="AH37" s="1144"/>
      <c r="AI37" s="1144"/>
      <c r="AJ37" s="1145"/>
    </row>
    <row r="38" spans="1:36" s="408" customFormat="1" ht="24.75" customHeight="1">
      <c r="A38" s="1156" t="s">
        <v>850</v>
      </c>
      <c r="B38" s="1157"/>
      <c r="C38" s="1157"/>
      <c r="D38" s="1157"/>
      <c r="E38" s="1157"/>
      <c r="F38" s="1157"/>
      <c r="G38" s="1157"/>
      <c r="H38" s="1157"/>
      <c r="I38" s="1157"/>
      <c r="J38" s="1157"/>
      <c r="K38" s="1157"/>
      <c r="L38" s="1157"/>
      <c r="M38" s="1157"/>
      <c r="N38" s="1157"/>
      <c r="O38" s="1157"/>
      <c r="P38" s="1157"/>
      <c r="Q38" s="1157"/>
      <c r="R38" s="1157"/>
      <c r="S38" s="1158"/>
      <c r="T38" s="1114">
        <v>21</v>
      </c>
      <c r="U38" s="1115"/>
      <c r="V38" s="1114" t="s">
        <v>365</v>
      </c>
      <c r="W38" s="1136"/>
      <c r="X38" s="1136"/>
      <c r="Y38" s="1136"/>
      <c r="Z38" s="1115"/>
      <c r="AA38" s="1114" t="s">
        <v>365</v>
      </c>
      <c r="AB38" s="1136"/>
      <c r="AC38" s="1136"/>
      <c r="AD38" s="1136"/>
      <c r="AE38" s="1115"/>
      <c r="AF38" s="1146"/>
      <c r="AG38" s="1147"/>
      <c r="AH38" s="1147"/>
      <c r="AI38" s="1147"/>
      <c r="AJ38" s="1148"/>
    </row>
    <row r="39" spans="1:36" s="408" customFormat="1" ht="24.75" customHeight="1">
      <c r="A39" s="1156" t="s">
        <v>851</v>
      </c>
      <c r="B39" s="1157"/>
      <c r="C39" s="1157"/>
      <c r="D39" s="1157"/>
      <c r="E39" s="1157"/>
      <c r="F39" s="1157"/>
      <c r="G39" s="1157"/>
      <c r="H39" s="1157"/>
      <c r="I39" s="1157"/>
      <c r="J39" s="1157"/>
      <c r="K39" s="1157"/>
      <c r="L39" s="1157"/>
      <c r="M39" s="1157"/>
      <c r="N39" s="1157"/>
      <c r="O39" s="1157"/>
      <c r="P39" s="1157"/>
      <c r="Q39" s="1157"/>
      <c r="R39" s="1157"/>
      <c r="S39" s="1158"/>
      <c r="T39" s="1114">
        <v>22</v>
      </c>
      <c r="U39" s="1115"/>
      <c r="V39" s="1114" t="s">
        <v>365</v>
      </c>
      <c r="W39" s="1136"/>
      <c r="X39" s="1136"/>
      <c r="Y39" s="1136"/>
      <c r="Z39" s="1115"/>
      <c r="AA39" s="1114" t="s">
        <v>365</v>
      </c>
      <c r="AB39" s="1136"/>
      <c r="AC39" s="1136"/>
      <c r="AD39" s="1136"/>
      <c r="AE39" s="1115"/>
      <c r="AF39" s="1146"/>
      <c r="AG39" s="1147"/>
      <c r="AH39" s="1147"/>
      <c r="AI39" s="1147"/>
      <c r="AJ39" s="1148"/>
    </row>
    <row r="40" spans="1:36" s="408" customFormat="1" ht="24.75" customHeight="1">
      <c r="A40" s="1169" t="s">
        <v>852</v>
      </c>
      <c r="B40" s="1170"/>
      <c r="C40" s="1170"/>
      <c r="D40" s="1170"/>
      <c r="E40" s="1170"/>
      <c r="F40" s="1170"/>
      <c r="G40" s="1170"/>
      <c r="H40" s="1170"/>
      <c r="I40" s="1170"/>
      <c r="J40" s="1170"/>
      <c r="K40" s="1170"/>
      <c r="L40" s="1170"/>
      <c r="M40" s="1170"/>
      <c r="N40" s="1170"/>
      <c r="O40" s="1170"/>
      <c r="P40" s="1170"/>
      <c r="Q40" s="1170"/>
      <c r="R40" s="1170"/>
      <c r="S40" s="1171"/>
      <c r="T40" s="1114">
        <v>23</v>
      </c>
      <c r="U40" s="1115"/>
      <c r="V40" s="1114" t="s">
        <v>365</v>
      </c>
      <c r="W40" s="1136"/>
      <c r="X40" s="1136"/>
      <c r="Y40" s="1136"/>
      <c r="Z40" s="1115"/>
      <c r="AA40" s="1114" t="s">
        <v>365</v>
      </c>
      <c r="AB40" s="1136"/>
      <c r="AC40" s="1136"/>
      <c r="AD40" s="1136"/>
      <c r="AE40" s="1115"/>
      <c r="AF40" s="1143"/>
      <c r="AG40" s="1144"/>
      <c r="AH40" s="1144"/>
      <c r="AI40" s="1144"/>
      <c r="AJ40" s="1145"/>
    </row>
    <row r="41" spans="1:36" s="408" customFormat="1" ht="19.5" customHeight="1">
      <c r="A41" s="1156" t="s">
        <v>853</v>
      </c>
      <c r="B41" s="1157"/>
      <c r="C41" s="1157"/>
      <c r="D41" s="1157"/>
      <c r="E41" s="1157"/>
      <c r="F41" s="1157"/>
      <c r="G41" s="1157"/>
      <c r="H41" s="1157"/>
      <c r="I41" s="1157"/>
      <c r="J41" s="1157"/>
      <c r="K41" s="1157"/>
      <c r="L41" s="1157"/>
      <c r="M41" s="1157"/>
      <c r="N41" s="1157"/>
      <c r="O41" s="1157"/>
      <c r="P41" s="1157"/>
      <c r="Q41" s="1157"/>
      <c r="R41" s="1157"/>
      <c r="S41" s="1158"/>
      <c r="T41" s="1114">
        <v>24</v>
      </c>
      <c r="U41" s="1115"/>
      <c r="V41" s="1114" t="s">
        <v>365</v>
      </c>
      <c r="W41" s="1136"/>
      <c r="X41" s="1136"/>
      <c r="Y41" s="1136"/>
      <c r="Z41" s="1115"/>
      <c r="AA41" s="1114" t="s">
        <v>365</v>
      </c>
      <c r="AB41" s="1136"/>
      <c r="AC41" s="1136"/>
      <c r="AD41" s="1136"/>
      <c r="AE41" s="1115"/>
      <c r="AF41" s="1146"/>
      <c r="AG41" s="1147"/>
      <c r="AH41" s="1147"/>
      <c r="AI41" s="1147"/>
      <c r="AJ41" s="1148"/>
    </row>
    <row r="42" spans="1:36" s="408" customFormat="1" ht="19.5" customHeight="1">
      <c r="A42" s="1156" t="s">
        <v>854</v>
      </c>
      <c r="B42" s="1157"/>
      <c r="C42" s="1157"/>
      <c r="D42" s="1157"/>
      <c r="E42" s="1157"/>
      <c r="F42" s="1157"/>
      <c r="G42" s="1157"/>
      <c r="H42" s="1157"/>
      <c r="I42" s="1157"/>
      <c r="J42" s="1157"/>
      <c r="K42" s="1157"/>
      <c r="L42" s="1157"/>
      <c r="M42" s="1157"/>
      <c r="N42" s="1157"/>
      <c r="O42" s="1157"/>
      <c r="P42" s="1157"/>
      <c r="Q42" s="1157"/>
      <c r="R42" s="1157"/>
      <c r="S42" s="1158"/>
      <c r="T42" s="1114">
        <v>25</v>
      </c>
      <c r="U42" s="1115"/>
      <c r="V42" s="1114" t="s">
        <v>365</v>
      </c>
      <c r="W42" s="1136"/>
      <c r="X42" s="1136"/>
      <c r="Y42" s="1136"/>
      <c r="Z42" s="1115"/>
      <c r="AA42" s="1114" t="s">
        <v>365</v>
      </c>
      <c r="AB42" s="1136"/>
      <c r="AC42" s="1136"/>
      <c r="AD42" s="1136"/>
      <c r="AE42" s="1115"/>
      <c r="AF42" s="1146"/>
      <c r="AG42" s="1147"/>
      <c r="AH42" s="1147"/>
      <c r="AI42" s="1147"/>
      <c r="AJ42" s="1148"/>
    </row>
    <row r="43" spans="1:36" s="408" customFormat="1" ht="19.5" customHeight="1">
      <c r="A43" s="1156" t="s">
        <v>855</v>
      </c>
      <c r="B43" s="1157"/>
      <c r="C43" s="1157"/>
      <c r="D43" s="1157"/>
      <c r="E43" s="1157"/>
      <c r="F43" s="1157"/>
      <c r="G43" s="1157"/>
      <c r="H43" s="1157"/>
      <c r="I43" s="1157"/>
      <c r="J43" s="1157"/>
      <c r="K43" s="1157"/>
      <c r="L43" s="1157"/>
      <c r="M43" s="1157"/>
      <c r="N43" s="1157"/>
      <c r="O43" s="1157"/>
      <c r="P43" s="1157"/>
      <c r="Q43" s="1157"/>
      <c r="R43" s="1157"/>
      <c r="S43" s="1158"/>
      <c r="T43" s="1114">
        <v>26</v>
      </c>
      <c r="U43" s="1115"/>
      <c r="V43" s="1114" t="s">
        <v>365</v>
      </c>
      <c r="W43" s="1136"/>
      <c r="X43" s="1136"/>
      <c r="Y43" s="1136"/>
      <c r="Z43" s="1115"/>
      <c r="AA43" s="1114" t="s">
        <v>365</v>
      </c>
      <c r="AB43" s="1136"/>
      <c r="AC43" s="1136"/>
      <c r="AD43" s="1136"/>
      <c r="AE43" s="1115"/>
      <c r="AF43" s="1146"/>
      <c r="AG43" s="1147"/>
      <c r="AH43" s="1147"/>
      <c r="AI43" s="1147"/>
      <c r="AJ43" s="1148"/>
    </row>
    <row r="44" spans="1:36" s="408" customFormat="1" ht="24.75" customHeight="1">
      <c r="A44" s="1169" t="s">
        <v>856</v>
      </c>
      <c r="B44" s="1170"/>
      <c r="C44" s="1170"/>
      <c r="D44" s="1170"/>
      <c r="E44" s="1170"/>
      <c r="F44" s="1170"/>
      <c r="G44" s="1170"/>
      <c r="H44" s="1170"/>
      <c r="I44" s="1170"/>
      <c r="J44" s="1170"/>
      <c r="K44" s="1170"/>
      <c r="L44" s="1170"/>
      <c r="M44" s="1170"/>
      <c r="N44" s="1170"/>
      <c r="O44" s="1170"/>
      <c r="P44" s="1170"/>
      <c r="Q44" s="1170"/>
      <c r="R44" s="1170"/>
      <c r="S44" s="1171"/>
      <c r="T44" s="1114">
        <v>27</v>
      </c>
      <c r="U44" s="1115"/>
      <c r="V44" s="1140"/>
      <c r="W44" s="1141"/>
      <c r="X44" s="1141"/>
      <c r="Y44" s="1141"/>
      <c r="Z44" s="1142"/>
      <c r="AA44" s="1140"/>
      <c r="AB44" s="1141"/>
      <c r="AC44" s="1141"/>
      <c r="AD44" s="1141"/>
      <c r="AE44" s="1142"/>
      <c r="AF44" s="1117"/>
      <c r="AG44" s="1118"/>
      <c r="AH44" s="1118"/>
      <c r="AI44" s="1118"/>
      <c r="AJ44" s="1119"/>
    </row>
    <row r="45" spans="1:36" s="408" customFormat="1" ht="24.75" customHeight="1">
      <c r="A45" s="1156" t="s">
        <v>857</v>
      </c>
      <c r="B45" s="1157"/>
      <c r="C45" s="1157"/>
      <c r="D45" s="1157"/>
      <c r="E45" s="1157"/>
      <c r="F45" s="1157"/>
      <c r="G45" s="1157"/>
      <c r="H45" s="1157"/>
      <c r="I45" s="1157"/>
      <c r="J45" s="1157"/>
      <c r="K45" s="1157"/>
      <c r="L45" s="1157"/>
      <c r="M45" s="1157"/>
      <c r="N45" s="1157"/>
      <c r="O45" s="1157"/>
      <c r="P45" s="1157"/>
      <c r="Q45" s="1157"/>
      <c r="R45" s="1157"/>
      <c r="S45" s="1158"/>
      <c r="T45" s="1114">
        <v>28</v>
      </c>
      <c r="U45" s="1115"/>
      <c r="V45" s="1114" t="s">
        <v>365</v>
      </c>
      <c r="W45" s="1136"/>
      <c r="X45" s="1136"/>
      <c r="Y45" s="1136"/>
      <c r="Z45" s="1115"/>
      <c r="AA45" s="1114" t="s">
        <v>365</v>
      </c>
      <c r="AB45" s="1136"/>
      <c r="AC45" s="1136"/>
      <c r="AD45" s="1136"/>
      <c r="AE45" s="1115"/>
      <c r="AF45" s="1146"/>
      <c r="AG45" s="1147"/>
      <c r="AH45" s="1147"/>
      <c r="AI45" s="1147"/>
      <c r="AJ45" s="1148"/>
    </row>
    <row r="46" spans="1:36" s="408" customFormat="1" ht="24.75" customHeight="1">
      <c r="A46" s="1156" t="s">
        <v>858</v>
      </c>
      <c r="B46" s="1157"/>
      <c r="C46" s="1157"/>
      <c r="D46" s="1157"/>
      <c r="E46" s="1157"/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14">
        <v>29</v>
      </c>
      <c r="U46" s="1115"/>
      <c r="V46" s="1114" t="s">
        <v>365</v>
      </c>
      <c r="W46" s="1136"/>
      <c r="X46" s="1136"/>
      <c r="Y46" s="1136"/>
      <c r="Z46" s="1115"/>
      <c r="AA46" s="1114" t="s">
        <v>365</v>
      </c>
      <c r="AB46" s="1136"/>
      <c r="AC46" s="1136"/>
      <c r="AD46" s="1136"/>
      <c r="AE46" s="1115"/>
      <c r="AF46" s="1146"/>
      <c r="AG46" s="1147"/>
      <c r="AH46" s="1147"/>
      <c r="AI46" s="1147"/>
      <c r="AJ46" s="1148"/>
    </row>
    <row r="47" spans="1:36" s="408" customFormat="1" ht="36.75" customHeight="1">
      <c r="A47" s="1156" t="s">
        <v>859</v>
      </c>
      <c r="B47" s="1157"/>
      <c r="C47" s="1157"/>
      <c r="D47" s="1157"/>
      <c r="E47" s="1157"/>
      <c r="F47" s="1157"/>
      <c r="G47" s="1157"/>
      <c r="H47" s="1157"/>
      <c r="I47" s="1157"/>
      <c r="J47" s="1157"/>
      <c r="K47" s="1157"/>
      <c r="L47" s="1157"/>
      <c r="M47" s="1157"/>
      <c r="N47" s="1157"/>
      <c r="O47" s="1157"/>
      <c r="P47" s="1157"/>
      <c r="Q47" s="1157"/>
      <c r="R47" s="1157"/>
      <c r="S47" s="1158"/>
      <c r="T47" s="1114">
        <v>30</v>
      </c>
      <c r="U47" s="1115"/>
      <c r="V47" s="1114" t="s">
        <v>365</v>
      </c>
      <c r="W47" s="1136"/>
      <c r="X47" s="1136"/>
      <c r="Y47" s="1136"/>
      <c r="Z47" s="1115"/>
      <c r="AA47" s="1114" t="s">
        <v>365</v>
      </c>
      <c r="AB47" s="1136"/>
      <c r="AC47" s="1136"/>
      <c r="AD47" s="1136"/>
      <c r="AE47" s="1115"/>
      <c r="AF47" s="1146"/>
      <c r="AG47" s="1147"/>
      <c r="AH47" s="1147"/>
      <c r="AI47" s="1147"/>
      <c r="AJ47" s="1148"/>
    </row>
    <row r="48" spans="1:36" s="408" customFormat="1" ht="37.5" customHeight="1">
      <c r="A48" s="1156" t="s">
        <v>860</v>
      </c>
      <c r="B48" s="1157"/>
      <c r="C48" s="1157"/>
      <c r="D48" s="1157"/>
      <c r="E48" s="1157"/>
      <c r="F48" s="1157"/>
      <c r="G48" s="1157"/>
      <c r="H48" s="1157"/>
      <c r="I48" s="1157"/>
      <c r="J48" s="1157"/>
      <c r="K48" s="1157"/>
      <c r="L48" s="1157"/>
      <c r="M48" s="1157"/>
      <c r="N48" s="1157"/>
      <c r="O48" s="1157"/>
      <c r="P48" s="1157"/>
      <c r="Q48" s="1157"/>
      <c r="R48" s="1157"/>
      <c r="S48" s="1158"/>
      <c r="T48" s="1114">
        <v>31</v>
      </c>
      <c r="U48" s="1115"/>
      <c r="V48" s="1114" t="s">
        <v>365</v>
      </c>
      <c r="W48" s="1136"/>
      <c r="X48" s="1136"/>
      <c r="Y48" s="1136"/>
      <c r="Z48" s="1115"/>
      <c r="AA48" s="1114" t="s">
        <v>365</v>
      </c>
      <c r="AB48" s="1136"/>
      <c r="AC48" s="1136"/>
      <c r="AD48" s="1136"/>
      <c r="AE48" s="1115"/>
      <c r="AF48" s="1146"/>
      <c r="AG48" s="1147"/>
      <c r="AH48" s="1147"/>
      <c r="AI48" s="1147"/>
      <c r="AJ48" s="1148"/>
    </row>
    <row r="49" spans="1:36" s="408" customFormat="1" ht="40.5" customHeight="1">
      <c r="A49" s="1169" t="s">
        <v>861</v>
      </c>
      <c r="B49" s="1170"/>
      <c r="C49" s="1170"/>
      <c r="D49" s="1170"/>
      <c r="E49" s="1170"/>
      <c r="F49" s="1170"/>
      <c r="G49" s="1170"/>
      <c r="H49" s="1170"/>
      <c r="I49" s="1170"/>
      <c r="J49" s="1170"/>
      <c r="K49" s="1170"/>
      <c r="L49" s="1170"/>
      <c r="M49" s="1170"/>
      <c r="N49" s="1170"/>
      <c r="O49" s="1170"/>
      <c r="P49" s="1170"/>
      <c r="Q49" s="1170"/>
      <c r="R49" s="1170"/>
      <c r="S49" s="1171"/>
      <c r="T49" s="1114">
        <v>32</v>
      </c>
      <c r="U49" s="1115"/>
      <c r="V49" s="1114" t="s">
        <v>365</v>
      </c>
      <c r="W49" s="1136"/>
      <c r="X49" s="1136"/>
      <c r="Y49" s="1136"/>
      <c r="Z49" s="1115"/>
      <c r="AA49" s="1114" t="s">
        <v>365</v>
      </c>
      <c r="AB49" s="1136"/>
      <c r="AC49" s="1136"/>
      <c r="AD49" s="1136"/>
      <c r="AE49" s="1115"/>
      <c r="AF49" s="1143"/>
      <c r="AG49" s="1144"/>
      <c r="AH49" s="1144"/>
      <c r="AI49" s="1144"/>
      <c r="AJ49" s="1145"/>
    </row>
    <row r="50" spans="1:36" s="408" customFormat="1" ht="27" customHeight="1">
      <c r="A50" s="1156" t="s">
        <v>862</v>
      </c>
      <c r="B50" s="1157"/>
      <c r="C50" s="1157"/>
      <c r="D50" s="1157"/>
      <c r="E50" s="1157"/>
      <c r="F50" s="1157"/>
      <c r="G50" s="1157"/>
      <c r="H50" s="1157"/>
      <c r="I50" s="1157"/>
      <c r="J50" s="1157"/>
      <c r="K50" s="1157"/>
      <c r="L50" s="1157"/>
      <c r="M50" s="1157"/>
      <c r="N50" s="1157"/>
      <c r="O50" s="1157"/>
      <c r="P50" s="1157"/>
      <c r="Q50" s="1157"/>
      <c r="R50" s="1157"/>
      <c r="S50" s="1158"/>
      <c r="T50" s="1114">
        <v>33</v>
      </c>
      <c r="U50" s="1115"/>
      <c r="V50" s="1114" t="s">
        <v>365</v>
      </c>
      <c r="W50" s="1136"/>
      <c r="X50" s="1136"/>
      <c r="Y50" s="1136"/>
      <c r="Z50" s="1115"/>
      <c r="AA50" s="1114" t="s">
        <v>365</v>
      </c>
      <c r="AB50" s="1136"/>
      <c r="AC50" s="1136"/>
      <c r="AD50" s="1136"/>
      <c r="AE50" s="1115"/>
      <c r="AF50" s="1146"/>
      <c r="AG50" s="1147"/>
      <c r="AH50" s="1147"/>
      <c r="AI50" s="1147"/>
      <c r="AJ50" s="1148"/>
    </row>
    <row r="51" spans="1:36" s="408" customFormat="1" ht="24.75" customHeight="1">
      <c r="A51" s="1156" t="s">
        <v>863</v>
      </c>
      <c r="B51" s="1157"/>
      <c r="C51" s="1157"/>
      <c r="D51" s="1157"/>
      <c r="E51" s="1157"/>
      <c r="F51" s="1157"/>
      <c r="G51" s="1157"/>
      <c r="H51" s="1157"/>
      <c r="I51" s="1157"/>
      <c r="J51" s="1157"/>
      <c r="K51" s="1157"/>
      <c r="L51" s="1157"/>
      <c r="M51" s="1157"/>
      <c r="N51" s="1157"/>
      <c r="O51" s="1157"/>
      <c r="P51" s="1157"/>
      <c r="Q51" s="1157"/>
      <c r="R51" s="1157"/>
      <c r="S51" s="1158"/>
      <c r="T51" s="1114">
        <v>34</v>
      </c>
      <c r="U51" s="1115"/>
      <c r="V51" s="1114" t="s">
        <v>365</v>
      </c>
      <c r="W51" s="1136"/>
      <c r="X51" s="1136"/>
      <c r="Y51" s="1136"/>
      <c r="Z51" s="1115"/>
      <c r="AA51" s="1114" t="s">
        <v>365</v>
      </c>
      <c r="AB51" s="1136"/>
      <c r="AC51" s="1136"/>
      <c r="AD51" s="1136"/>
      <c r="AE51" s="1115"/>
      <c r="AF51" s="1146"/>
      <c r="AG51" s="1147"/>
      <c r="AH51" s="1147"/>
      <c r="AI51" s="1147"/>
      <c r="AJ51" s="1148"/>
    </row>
    <row r="52" spans="1:36" s="408" customFormat="1" ht="27" customHeight="1">
      <c r="A52" s="1169" t="s">
        <v>864</v>
      </c>
      <c r="B52" s="1170"/>
      <c r="C52" s="1170"/>
      <c r="D52" s="1170"/>
      <c r="E52" s="1170"/>
      <c r="F52" s="1170"/>
      <c r="G52" s="1170"/>
      <c r="H52" s="1170"/>
      <c r="I52" s="1170"/>
      <c r="J52" s="1170"/>
      <c r="K52" s="1170"/>
      <c r="L52" s="1170"/>
      <c r="M52" s="1170"/>
      <c r="N52" s="1170"/>
      <c r="O52" s="1170"/>
      <c r="P52" s="1170"/>
      <c r="Q52" s="1170"/>
      <c r="R52" s="1170"/>
      <c r="S52" s="1171"/>
      <c r="T52" s="1114">
        <v>35</v>
      </c>
      <c r="U52" s="1115"/>
      <c r="V52" s="1114" t="s">
        <v>365</v>
      </c>
      <c r="W52" s="1136"/>
      <c r="X52" s="1136"/>
      <c r="Y52" s="1136"/>
      <c r="Z52" s="1115"/>
      <c r="AA52" s="1114" t="s">
        <v>365</v>
      </c>
      <c r="AB52" s="1136"/>
      <c r="AC52" s="1136"/>
      <c r="AD52" s="1136"/>
      <c r="AE52" s="1115"/>
      <c r="AF52" s="1143"/>
      <c r="AG52" s="1144"/>
      <c r="AH52" s="1144"/>
      <c r="AI52" s="1144"/>
      <c r="AJ52" s="1145"/>
    </row>
    <row r="53" spans="1:36" s="408" customFormat="1" ht="19.5" customHeight="1">
      <c r="A53" s="1156" t="s">
        <v>865</v>
      </c>
      <c r="B53" s="1157"/>
      <c r="C53" s="1157"/>
      <c r="D53" s="1157"/>
      <c r="E53" s="1157"/>
      <c r="F53" s="1157"/>
      <c r="G53" s="1157"/>
      <c r="H53" s="1157"/>
      <c r="I53" s="1157"/>
      <c r="J53" s="1157"/>
      <c r="K53" s="1157"/>
      <c r="L53" s="1157"/>
      <c r="M53" s="1157"/>
      <c r="N53" s="1157"/>
      <c r="O53" s="1157"/>
      <c r="P53" s="1157"/>
      <c r="Q53" s="1157"/>
      <c r="R53" s="1157"/>
      <c r="S53" s="1158"/>
      <c r="T53" s="1114">
        <v>36</v>
      </c>
      <c r="U53" s="1115"/>
      <c r="V53" s="1114" t="s">
        <v>365</v>
      </c>
      <c r="W53" s="1136"/>
      <c r="X53" s="1136"/>
      <c r="Y53" s="1136"/>
      <c r="Z53" s="1115"/>
      <c r="AA53" s="1114" t="s">
        <v>365</v>
      </c>
      <c r="AB53" s="1136"/>
      <c r="AC53" s="1136"/>
      <c r="AD53" s="1136"/>
      <c r="AE53" s="1115"/>
      <c r="AF53" s="1146">
        <v>51336</v>
      </c>
      <c r="AG53" s="1147"/>
      <c r="AH53" s="1147"/>
      <c r="AI53" s="1147"/>
      <c r="AJ53" s="1148"/>
    </row>
    <row r="54" spans="1:36" s="408" customFormat="1" ht="24.75" customHeight="1">
      <c r="A54" s="1156" t="s">
        <v>866</v>
      </c>
      <c r="B54" s="1157"/>
      <c r="C54" s="1157"/>
      <c r="D54" s="1157"/>
      <c r="E54" s="1157"/>
      <c r="F54" s="1157"/>
      <c r="G54" s="1157"/>
      <c r="H54" s="1157"/>
      <c r="I54" s="1157"/>
      <c r="J54" s="1157"/>
      <c r="K54" s="1157"/>
      <c r="L54" s="1157"/>
      <c r="M54" s="1157"/>
      <c r="N54" s="1157"/>
      <c r="O54" s="1157"/>
      <c r="P54" s="1157"/>
      <c r="Q54" s="1157"/>
      <c r="R54" s="1157"/>
      <c r="S54" s="1158"/>
      <c r="T54" s="1114">
        <v>37</v>
      </c>
      <c r="U54" s="1115"/>
      <c r="V54" s="1114" t="s">
        <v>365</v>
      </c>
      <c r="W54" s="1136"/>
      <c r="X54" s="1136"/>
      <c r="Y54" s="1136"/>
      <c r="Z54" s="1115"/>
      <c r="AA54" s="1114" t="s">
        <v>365</v>
      </c>
      <c r="AB54" s="1136"/>
      <c r="AC54" s="1136"/>
      <c r="AD54" s="1136"/>
      <c r="AE54" s="1115"/>
      <c r="AF54" s="1146">
        <v>20654</v>
      </c>
      <c r="AG54" s="1147"/>
      <c r="AH54" s="1147"/>
      <c r="AI54" s="1147"/>
      <c r="AJ54" s="1148"/>
    </row>
    <row r="55" spans="1:36" s="408" customFormat="1" ht="19.5" customHeight="1">
      <c r="A55" s="1156" t="s">
        <v>867</v>
      </c>
      <c r="B55" s="1157"/>
      <c r="C55" s="1157"/>
      <c r="D55" s="1157"/>
      <c r="E55" s="1157"/>
      <c r="F55" s="1157"/>
      <c r="G55" s="1157"/>
      <c r="H55" s="1157"/>
      <c r="I55" s="1157"/>
      <c r="J55" s="1157"/>
      <c r="K55" s="1157"/>
      <c r="L55" s="1157"/>
      <c r="M55" s="1157"/>
      <c r="N55" s="1157"/>
      <c r="O55" s="1157"/>
      <c r="P55" s="1157"/>
      <c r="Q55" s="1157"/>
      <c r="R55" s="1157"/>
      <c r="S55" s="1158"/>
      <c r="T55" s="1114">
        <v>38</v>
      </c>
      <c r="U55" s="1115"/>
      <c r="V55" s="1114" t="s">
        <v>365</v>
      </c>
      <c r="W55" s="1136"/>
      <c r="X55" s="1136"/>
      <c r="Y55" s="1136"/>
      <c r="Z55" s="1115"/>
      <c r="AA55" s="1114" t="s">
        <v>365</v>
      </c>
      <c r="AB55" s="1136"/>
      <c r="AC55" s="1136"/>
      <c r="AD55" s="1136"/>
      <c r="AE55" s="1115"/>
      <c r="AF55" s="1146"/>
      <c r="AG55" s="1147"/>
      <c r="AH55" s="1147"/>
      <c r="AI55" s="1147"/>
      <c r="AJ55" s="1148"/>
    </row>
    <row r="56" spans="1:36" s="408" customFormat="1" ht="24.75" customHeight="1">
      <c r="A56" s="1169" t="s">
        <v>868</v>
      </c>
      <c r="B56" s="1170"/>
      <c r="C56" s="1170"/>
      <c r="D56" s="1170"/>
      <c r="E56" s="1170"/>
      <c r="F56" s="1170"/>
      <c r="G56" s="1170"/>
      <c r="H56" s="1170"/>
      <c r="I56" s="1170"/>
      <c r="J56" s="1170"/>
      <c r="K56" s="1170"/>
      <c r="L56" s="1170"/>
      <c r="M56" s="1170"/>
      <c r="N56" s="1170"/>
      <c r="O56" s="1170"/>
      <c r="P56" s="1170"/>
      <c r="Q56" s="1170"/>
      <c r="R56" s="1170"/>
      <c r="S56" s="1171"/>
      <c r="T56" s="1114">
        <v>39</v>
      </c>
      <c r="U56" s="1115"/>
      <c r="V56" s="1117">
        <v>48000</v>
      </c>
      <c r="W56" s="1118"/>
      <c r="X56" s="1118"/>
      <c r="Y56" s="1118"/>
      <c r="Z56" s="1119"/>
      <c r="AA56" s="1117">
        <v>48000</v>
      </c>
      <c r="AB56" s="1118"/>
      <c r="AC56" s="1118"/>
      <c r="AD56" s="1118"/>
      <c r="AE56" s="1119"/>
      <c r="AF56" s="1117">
        <v>71990</v>
      </c>
      <c r="AG56" s="1118"/>
      <c r="AH56" s="1118"/>
      <c r="AI56" s="1118"/>
      <c r="AJ56" s="1119"/>
    </row>
    <row r="57" spans="1:36" s="408" customFormat="1" ht="24.75" customHeight="1">
      <c r="A57" s="1123" t="s">
        <v>869</v>
      </c>
      <c r="B57" s="1172"/>
      <c r="C57" s="1172"/>
      <c r="D57" s="1172"/>
      <c r="E57" s="1172"/>
      <c r="F57" s="1172"/>
      <c r="G57" s="1172"/>
      <c r="H57" s="1172"/>
      <c r="I57" s="1172"/>
      <c r="J57" s="1172"/>
      <c r="K57" s="1172"/>
      <c r="L57" s="1172"/>
      <c r="M57" s="1172"/>
      <c r="N57" s="1172"/>
      <c r="O57" s="1172"/>
      <c r="P57" s="1172"/>
      <c r="Q57" s="1172"/>
      <c r="R57" s="1172"/>
      <c r="S57" s="1173"/>
      <c r="T57" s="1114">
        <v>40</v>
      </c>
      <c r="U57" s="1115"/>
      <c r="V57" s="1117">
        <v>48000</v>
      </c>
      <c r="W57" s="1118"/>
      <c r="X57" s="1118"/>
      <c r="Y57" s="1118"/>
      <c r="Z57" s="1119"/>
      <c r="AA57" s="1117">
        <v>48000</v>
      </c>
      <c r="AB57" s="1118"/>
      <c r="AC57" s="1118"/>
      <c r="AD57" s="1118"/>
      <c r="AE57" s="1119"/>
      <c r="AF57" s="1117">
        <v>71990</v>
      </c>
      <c r="AG57" s="1118"/>
      <c r="AH57" s="1118"/>
      <c r="AI57" s="1118"/>
      <c r="AJ57" s="1119"/>
    </row>
    <row r="58" spans="1:36" s="408" customFormat="1" ht="24.75" customHeight="1">
      <c r="A58" s="1156" t="s">
        <v>870</v>
      </c>
      <c r="B58" s="1157"/>
      <c r="C58" s="1157"/>
      <c r="D58" s="1157"/>
      <c r="E58" s="1157"/>
      <c r="F58" s="1157"/>
      <c r="G58" s="1157"/>
      <c r="H58" s="1157"/>
      <c r="I58" s="1157"/>
      <c r="J58" s="1157"/>
      <c r="K58" s="1157"/>
      <c r="L58" s="1157"/>
      <c r="M58" s="1157"/>
      <c r="N58" s="1157"/>
      <c r="O58" s="1157"/>
      <c r="P58" s="1157"/>
      <c r="Q58" s="1157"/>
      <c r="R58" s="1157"/>
      <c r="S58" s="1158"/>
      <c r="T58" s="1114">
        <v>41</v>
      </c>
      <c r="U58" s="1115"/>
      <c r="V58" s="1114" t="s">
        <v>365</v>
      </c>
      <c r="W58" s="1136"/>
      <c r="X58" s="1136"/>
      <c r="Y58" s="1136"/>
      <c r="Z58" s="1115"/>
      <c r="AA58" s="1114" t="s">
        <v>365</v>
      </c>
      <c r="AB58" s="1136"/>
      <c r="AC58" s="1136"/>
      <c r="AD58" s="1136"/>
      <c r="AE58" s="1115"/>
      <c r="AF58" s="1146"/>
      <c r="AG58" s="1147"/>
      <c r="AH58" s="1147"/>
      <c r="AI58" s="1147"/>
      <c r="AJ58" s="1148"/>
    </row>
    <row r="59" spans="1:36" s="408" customFormat="1" ht="24.75" customHeight="1">
      <c r="A59" s="1156" t="s">
        <v>871</v>
      </c>
      <c r="B59" s="1157"/>
      <c r="C59" s="1157"/>
      <c r="D59" s="1157"/>
      <c r="E59" s="1157"/>
      <c r="F59" s="1157"/>
      <c r="G59" s="1157"/>
      <c r="H59" s="1157"/>
      <c r="I59" s="1157"/>
      <c r="J59" s="1157"/>
      <c r="K59" s="1157"/>
      <c r="L59" s="1157"/>
      <c r="M59" s="1157"/>
      <c r="N59" s="1157"/>
      <c r="O59" s="1157"/>
      <c r="P59" s="1157"/>
      <c r="Q59" s="1157"/>
      <c r="R59" s="1157"/>
      <c r="S59" s="1158"/>
      <c r="T59" s="1114">
        <v>42</v>
      </c>
      <c r="U59" s="1115"/>
      <c r="V59" s="1114" t="s">
        <v>365</v>
      </c>
      <c r="W59" s="1136"/>
      <c r="X59" s="1136"/>
      <c r="Y59" s="1136"/>
      <c r="Z59" s="1115"/>
      <c r="AA59" s="1114" t="s">
        <v>365</v>
      </c>
      <c r="AB59" s="1136"/>
      <c r="AC59" s="1136"/>
      <c r="AD59" s="1136"/>
      <c r="AE59" s="1115"/>
      <c r="AF59" s="1146"/>
      <c r="AG59" s="1147"/>
      <c r="AH59" s="1147"/>
      <c r="AI59" s="1147"/>
      <c r="AJ59" s="1148"/>
    </row>
    <row r="60" spans="1:36" s="408" customFormat="1" ht="24.75" customHeight="1">
      <c r="A60" s="1156" t="s">
        <v>872</v>
      </c>
      <c r="B60" s="1157"/>
      <c r="C60" s="1157"/>
      <c r="D60" s="1157"/>
      <c r="E60" s="1157"/>
      <c r="F60" s="1157"/>
      <c r="G60" s="1157"/>
      <c r="H60" s="1157"/>
      <c r="I60" s="1157"/>
      <c r="J60" s="1157"/>
      <c r="K60" s="1157"/>
      <c r="L60" s="1157"/>
      <c r="M60" s="1157"/>
      <c r="N60" s="1157"/>
      <c r="O60" s="1157"/>
      <c r="P60" s="1157"/>
      <c r="Q60" s="1157"/>
      <c r="R60" s="1157"/>
      <c r="S60" s="1158"/>
      <c r="T60" s="1114">
        <v>43</v>
      </c>
      <c r="U60" s="1115"/>
      <c r="V60" s="1114" t="s">
        <v>365</v>
      </c>
      <c r="W60" s="1136"/>
      <c r="X60" s="1136"/>
      <c r="Y60" s="1136"/>
      <c r="Z60" s="1115"/>
      <c r="AA60" s="1114" t="s">
        <v>365</v>
      </c>
      <c r="AB60" s="1136"/>
      <c r="AC60" s="1136"/>
      <c r="AD60" s="1136"/>
      <c r="AE60" s="1115"/>
      <c r="AF60" s="1146"/>
      <c r="AG60" s="1147"/>
      <c r="AH60" s="1147"/>
      <c r="AI60" s="1147"/>
      <c r="AJ60" s="1148"/>
    </row>
    <row r="61" spans="1:36" s="408" customFormat="1" ht="24.75" customHeight="1">
      <c r="A61" s="1156" t="s">
        <v>873</v>
      </c>
      <c r="B61" s="1157"/>
      <c r="C61" s="1157"/>
      <c r="D61" s="1157"/>
      <c r="E61" s="1157"/>
      <c r="F61" s="1157"/>
      <c r="G61" s="1157"/>
      <c r="H61" s="1157"/>
      <c r="I61" s="1157"/>
      <c r="J61" s="1157"/>
      <c r="K61" s="1157"/>
      <c r="L61" s="1157"/>
      <c r="M61" s="1157"/>
      <c r="N61" s="1157"/>
      <c r="O61" s="1157"/>
      <c r="P61" s="1157"/>
      <c r="Q61" s="1157"/>
      <c r="R61" s="1157"/>
      <c r="S61" s="1158"/>
      <c r="T61" s="1114">
        <v>44</v>
      </c>
      <c r="U61" s="1115"/>
      <c r="V61" s="1114" t="s">
        <v>365</v>
      </c>
      <c r="W61" s="1136"/>
      <c r="X61" s="1136"/>
      <c r="Y61" s="1136"/>
      <c r="Z61" s="1115"/>
      <c r="AA61" s="1114" t="s">
        <v>365</v>
      </c>
      <c r="AB61" s="1136"/>
      <c r="AC61" s="1136"/>
      <c r="AD61" s="1136"/>
      <c r="AE61" s="1115"/>
      <c r="AF61" s="1146"/>
      <c r="AG61" s="1147"/>
      <c r="AH61" s="1147"/>
      <c r="AI61" s="1147"/>
      <c r="AJ61" s="1148"/>
    </row>
    <row r="62" spans="1:36" s="408" customFormat="1" ht="24.75" customHeight="1">
      <c r="A62" s="1156" t="s">
        <v>874</v>
      </c>
      <c r="B62" s="1157"/>
      <c r="C62" s="1157"/>
      <c r="D62" s="1157"/>
      <c r="E62" s="1157"/>
      <c r="F62" s="1157"/>
      <c r="G62" s="1157"/>
      <c r="H62" s="1157"/>
      <c r="I62" s="1157"/>
      <c r="J62" s="1157"/>
      <c r="K62" s="1157"/>
      <c r="L62" s="1157"/>
      <c r="M62" s="1157"/>
      <c r="N62" s="1157"/>
      <c r="O62" s="1157"/>
      <c r="P62" s="1157"/>
      <c r="Q62" s="1157"/>
      <c r="R62" s="1157"/>
      <c r="S62" s="1158"/>
      <c r="T62" s="1114">
        <v>45</v>
      </c>
      <c r="U62" s="1115"/>
      <c r="V62" s="1114" t="s">
        <v>365</v>
      </c>
      <c r="W62" s="1136"/>
      <c r="X62" s="1136"/>
      <c r="Y62" s="1136"/>
      <c r="Z62" s="1115"/>
      <c r="AA62" s="1114" t="s">
        <v>365</v>
      </c>
      <c r="AB62" s="1136"/>
      <c r="AC62" s="1136"/>
      <c r="AD62" s="1136"/>
      <c r="AE62" s="1115"/>
      <c r="AF62" s="1146"/>
      <c r="AG62" s="1147"/>
      <c r="AH62" s="1147"/>
      <c r="AI62" s="1147"/>
      <c r="AJ62" s="1148"/>
    </row>
    <row r="63" spans="1:36" s="408" customFormat="1" ht="24.75" customHeight="1">
      <c r="A63" s="1156" t="s">
        <v>875</v>
      </c>
      <c r="B63" s="1157"/>
      <c r="C63" s="1157"/>
      <c r="D63" s="1157"/>
      <c r="E63" s="1157"/>
      <c r="F63" s="1157"/>
      <c r="G63" s="1157"/>
      <c r="H63" s="1157"/>
      <c r="I63" s="1157"/>
      <c r="J63" s="1157"/>
      <c r="K63" s="1157"/>
      <c r="L63" s="1157"/>
      <c r="M63" s="1157"/>
      <c r="N63" s="1157"/>
      <c r="O63" s="1157"/>
      <c r="P63" s="1157"/>
      <c r="Q63" s="1157"/>
      <c r="R63" s="1157"/>
      <c r="S63" s="1158"/>
      <c r="T63" s="1114">
        <v>46</v>
      </c>
      <c r="U63" s="1115"/>
      <c r="V63" s="1114" t="s">
        <v>365</v>
      </c>
      <c r="W63" s="1136"/>
      <c r="X63" s="1136"/>
      <c r="Y63" s="1136"/>
      <c r="Z63" s="1115"/>
      <c r="AA63" s="1114" t="s">
        <v>365</v>
      </c>
      <c r="AB63" s="1136"/>
      <c r="AC63" s="1136"/>
      <c r="AD63" s="1136"/>
      <c r="AE63" s="1115"/>
      <c r="AF63" s="1146"/>
      <c r="AG63" s="1147"/>
      <c r="AH63" s="1147"/>
      <c r="AI63" s="1147"/>
      <c r="AJ63" s="1148"/>
    </row>
    <row r="64" spans="1:36" s="408" customFormat="1" ht="24.75" customHeight="1">
      <c r="A64" s="1169" t="s">
        <v>876</v>
      </c>
      <c r="B64" s="1170"/>
      <c r="C64" s="1170"/>
      <c r="D64" s="1170"/>
      <c r="E64" s="1170"/>
      <c r="F64" s="1170"/>
      <c r="G64" s="1170"/>
      <c r="H64" s="1170"/>
      <c r="I64" s="1170"/>
      <c r="J64" s="1170"/>
      <c r="K64" s="1170"/>
      <c r="L64" s="1170"/>
      <c r="M64" s="1170"/>
      <c r="N64" s="1170"/>
      <c r="O64" s="1170"/>
      <c r="P64" s="1170"/>
      <c r="Q64" s="1170"/>
      <c r="R64" s="1170"/>
      <c r="S64" s="1171"/>
      <c r="T64" s="1114">
        <v>47</v>
      </c>
      <c r="U64" s="1115"/>
      <c r="V64" s="1140"/>
      <c r="W64" s="1141"/>
      <c r="X64" s="1141"/>
      <c r="Y64" s="1141"/>
      <c r="Z64" s="1142"/>
      <c r="AA64" s="1140"/>
      <c r="AB64" s="1141"/>
      <c r="AC64" s="1141"/>
      <c r="AD64" s="1141"/>
      <c r="AE64" s="1142"/>
      <c r="AF64" s="1117"/>
      <c r="AG64" s="1118"/>
      <c r="AH64" s="1118"/>
      <c r="AI64" s="1118"/>
      <c r="AJ64" s="1119"/>
    </row>
    <row r="65" spans="1:36" s="408" customFormat="1" ht="24.75" customHeight="1">
      <c r="A65" s="1156" t="s">
        <v>877</v>
      </c>
      <c r="B65" s="1157"/>
      <c r="C65" s="1157"/>
      <c r="D65" s="1157"/>
      <c r="E65" s="1157"/>
      <c r="F65" s="1157"/>
      <c r="G65" s="1157"/>
      <c r="H65" s="1157"/>
      <c r="I65" s="1157"/>
      <c r="J65" s="1157"/>
      <c r="K65" s="1157"/>
      <c r="L65" s="1157"/>
      <c r="M65" s="1157"/>
      <c r="N65" s="1157"/>
      <c r="O65" s="1157"/>
      <c r="P65" s="1157"/>
      <c r="Q65" s="1157"/>
      <c r="R65" s="1157"/>
      <c r="S65" s="1158"/>
      <c r="T65" s="1114">
        <v>48</v>
      </c>
      <c r="U65" s="1115"/>
      <c r="V65" s="1114" t="s">
        <v>365</v>
      </c>
      <c r="W65" s="1136"/>
      <c r="X65" s="1136"/>
      <c r="Y65" s="1136"/>
      <c r="Z65" s="1115"/>
      <c r="AA65" s="1114" t="s">
        <v>365</v>
      </c>
      <c r="AB65" s="1136"/>
      <c r="AC65" s="1136"/>
      <c r="AD65" s="1136"/>
      <c r="AE65" s="1115"/>
      <c r="AF65" s="1146"/>
      <c r="AG65" s="1147"/>
      <c r="AH65" s="1147"/>
      <c r="AI65" s="1147"/>
      <c r="AJ65" s="1148"/>
    </row>
    <row r="66" spans="1:36" s="408" customFormat="1" ht="24.75" customHeight="1">
      <c r="A66" s="1156" t="s">
        <v>878</v>
      </c>
      <c r="B66" s="1157"/>
      <c r="C66" s="1157"/>
      <c r="D66" s="1157"/>
      <c r="E66" s="1157"/>
      <c r="F66" s="1157"/>
      <c r="G66" s="1157"/>
      <c r="H66" s="1157"/>
      <c r="I66" s="1157"/>
      <c r="J66" s="1157"/>
      <c r="K66" s="1157"/>
      <c r="L66" s="1157"/>
      <c r="M66" s="1157"/>
      <c r="N66" s="1157"/>
      <c r="O66" s="1157"/>
      <c r="P66" s="1157"/>
      <c r="Q66" s="1157"/>
      <c r="R66" s="1157"/>
      <c r="S66" s="1158"/>
      <c r="T66" s="1114">
        <v>49</v>
      </c>
      <c r="U66" s="1115"/>
      <c r="V66" s="1114" t="s">
        <v>365</v>
      </c>
      <c r="W66" s="1136"/>
      <c r="X66" s="1136"/>
      <c r="Y66" s="1136"/>
      <c r="Z66" s="1115"/>
      <c r="AA66" s="1114" t="s">
        <v>365</v>
      </c>
      <c r="AB66" s="1136"/>
      <c r="AC66" s="1136"/>
      <c r="AD66" s="1136"/>
      <c r="AE66" s="1115"/>
      <c r="AF66" s="1146"/>
      <c r="AG66" s="1147"/>
      <c r="AH66" s="1147"/>
      <c r="AI66" s="1147"/>
      <c r="AJ66" s="1148"/>
    </row>
    <row r="67" spans="1:36" s="408" customFormat="1" ht="24.75" customHeight="1">
      <c r="A67" s="1156" t="s">
        <v>879</v>
      </c>
      <c r="B67" s="1157"/>
      <c r="C67" s="1157"/>
      <c r="D67" s="1157"/>
      <c r="E67" s="1157"/>
      <c r="F67" s="1157"/>
      <c r="G67" s="1157"/>
      <c r="H67" s="1157"/>
      <c r="I67" s="1157"/>
      <c r="J67" s="1157"/>
      <c r="K67" s="1157"/>
      <c r="L67" s="1157"/>
      <c r="M67" s="1157"/>
      <c r="N67" s="1157"/>
      <c r="O67" s="1157"/>
      <c r="P67" s="1157"/>
      <c r="Q67" s="1157"/>
      <c r="R67" s="1157"/>
      <c r="S67" s="1158"/>
      <c r="T67" s="1114">
        <v>50</v>
      </c>
      <c r="U67" s="1115"/>
      <c r="V67" s="1114" t="s">
        <v>365</v>
      </c>
      <c r="W67" s="1136"/>
      <c r="X67" s="1136"/>
      <c r="Y67" s="1136"/>
      <c r="Z67" s="1115"/>
      <c r="AA67" s="1114" t="s">
        <v>365</v>
      </c>
      <c r="AB67" s="1136"/>
      <c r="AC67" s="1136"/>
      <c r="AD67" s="1136"/>
      <c r="AE67" s="1115"/>
      <c r="AF67" s="1146"/>
      <c r="AG67" s="1147"/>
      <c r="AH67" s="1147"/>
      <c r="AI67" s="1147"/>
      <c r="AJ67" s="1148"/>
    </row>
    <row r="68" spans="1:36" s="408" customFormat="1" ht="24.75" customHeight="1">
      <c r="A68" s="1156" t="s">
        <v>880</v>
      </c>
      <c r="B68" s="1157"/>
      <c r="C68" s="1157"/>
      <c r="D68" s="1157"/>
      <c r="E68" s="1157"/>
      <c r="F68" s="1157"/>
      <c r="G68" s="1157"/>
      <c r="H68" s="1157"/>
      <c r="I68" s="1157"/>
      <c r="J68" s="1157"/>
      <c r="K68" s="1157"/>
      <c r="L68" s="1157"/>
      <c r="M68" s="1157"/>
      <c r="N68" s="1157"/>
      <c r="O68" s="1157"/>
      <c r="P68" s="1157"/>
      <c r="Q68" s="1157"/>
      <c r="R68" s="1157"/>
      <c r="S68" s="1158"/>
      <c r="T68" s="1114">
        <v>51</v>
      </c>
      <c r="U68" s="1115"/>
      <c r="V68" s="1114" t="s">
        <v>365</v>
      </c>
      <c r="W68" s="1136"/>
      <c r="X68" s="1136"/>
      <c r="Y68" s="1136"/>
      <c r="Z68" s="1115"/>
      <c r="AA68" s="1114" t="s">
        <v>365</v>
      </c>
      <c r="AB68" s="1136"/>
      <c r="AC68" s="1136"/>
      <c r="AD68" s="1136"/>
      <c r="AE68" s="1115"/>
      <c r="AF68" s="1146"/>
      <c r="AG68" s="1147"/>
      <c r="AH68" s="1147"/>
      <c r="AI68" s="1147"/>
      <c r="AJ68" s="1148"/>
    </row>
    <row r="69" spans="1:36" s="408" customFormat="1" ht="24.75" customHeight="1">
      <c r="A69" s="1156" t="s">
        <v>881</v>
      </c>
      <c r="B69" s="1157"/>
      <c r="C69" s="1157"/>
      <c r="D69" s="1157"/>
      <c r="E69" s="1157"/>
      <c r="F69" s="1157"/>
      <c r="G69" s="1157"/>
      <c r="H69" s="1157"/>
      <c r="I69" s="1157"/>
      <c r="J69" s="1157"/>
      <c r="K69" s="1157"/>
      <c r="L69" s="1157"/>
      <c r="M69" s="1157"/>
      <c r="N69" s="1157"/>
      <c r="O69" s="1157"/>
      <c r="P69" s="1157"/>
      <c r="Q69" s="1157"/>
      <c r="R69" s="1157"/>
      <c r="S69" s="1158"/>
      <c r="T69" s="1114">
        <v>52</v>
      </c>
      <c r="U69" s="1115"/>
      <c r="V69" s="1114" t="s">
        <v>365</v>
      </c>
      <c r="W69" s="1136"/>
      <c r="X69" s="1136"/>
      <c r="Y69" s="1136"/>
      <c r="Z69" s="1115"/>
      <c r="AA69" s="1114" t="s">
        <v>365</v>
      </c>
      <c r="AB69" s="1136"/>
      <c r="AC69" s="1136"/>
      <c r="AD69" s="1136"/>
      <c r="AE69" s="1115"/>
      <c r="AF69" s="1146"/>
      <c r="AG69" s="1147"/>
      <c r="AH69" s="1147"/>
      <c r="AI69" s="1147"/>
      <c r="AJ69" s="1148"/>
    </row>
    <row r="70" spans="1:36" s="408" customFormat="1" ht="24.75" customHeight="1">
      <c r="A70" s="1156" t="s">
        <v>882</v>
      </c>
      <c r="B70" s="1157"/>
      <c r="C70" s="1157"/>
      <c r="D70" s="1157"/>
      <c r="E70" s="1157"/>
      <c r="F70" s="1157"/>
      <c r="G70" s="1157"/>
      <c r="H70" s="1157"/>
      <c r="I70" s="1157"/>
      <c r="J70" s="1157"/>
      <c r="K70" s="1157"/>
      <c r="L70" s="1157"/>
      <c r="M70" s="1157"/>
      <c r="N70" s="1157"/>
      <c r="O70" s="1157"/>
      <c r="P70" s="1157"/>
      <c r="Q70" s="1157"/>
      <c r="R70" s="1157"/>
      <c r="S70" s="1158"/>
      <c r="T70" s="1114">
        <v>53</v>
      </c>
      <c r="U70" s="1115"/>
      <c r="V70" s="1114" t="s">
        <v>365</v>
      </c>
      <c r="W70" s="1136"/>
      <c r="X70" s="1136"/>
      <c r="Y70" s="1136"/>
      <c r="Z70" s="1115"/>
      <c r="AA70" s="1114" t="s">
        <v>365</v>
      </c>
      <c r="AB70" s="1136"/>
      <c r="AC70" s="1136"/>
      <c r="AD70" s="1136"/>
      <c r="AE70" s="1115"/>
      <c r="AF70" s="1146"/>
      <c r="AG70" s="1147"/>
      <c r="AH70" s="1147"/>
      <c r="AI70" s="1147"/>
      <c r="AJ70" s="1148"/>
    </row>
    <row r="71" spans="1:36" s="408" customFormat="1" ht="24.75" customHeight="1">
      <c r="A71" s="1169" t="s">
        <v>883</v>
      </c>
      <c r="B71" s="1170"/>
      <c r="C71" s="1170"/>
      <c r="D71" s="1170"/>
      <c r="E71" s="1170"/>
      <c r="F71" s="1170"/>
      <c r="G71" s="1170"/>
      <c r="H71" s="1170"/>
      <c r="I71" s="1170"/>
      <c r="J71" s="1170"/>
      <c r="K71" s="1170"/>
      <c r="L71" s="1170"/>
      <c r="M71" s="1170"/>
      <c r="N71" s="1170"/>
      <c r="O71" s="1170"/>
      <c r="P71" s="1170"/>
      <c r="Q71" s="1170"/>
      <c r="R71" s="1170"/>
      <c r="S71" s="1171"/>
      <c r="T71" s="1114">
        <v>54</v>
      </c>
      <c r="U71" s="1115"/>
      <c r="V71" s="1117"/>
      <c r="W71" s="1118"/>
      <c r="X71" s="1118"/>
      <c r="Y71" s="1118"/>
      <c r="Z71" s="1119"/>
      <c r="AA71" s="1117"/>
      <c r="AB71" s="1118"/>
      <c r="AC71" s="1118"/>
      <c r="AD71" s="1118"/>
      <c r="AE71" s="1119"/>
      <c r="AF71" s="1117"/>
      <c r="AG71" s="1118"/>
      <c r="AH71" s="1118"/>
      <c r="AI71" s="1118"/>
      <c r="AJ71" s="1119"/>
    </row>
    <row r="72" spans="1:36" s="408" customFormat="1" ht="24.75" customHeight="1">
      <c r="A72" s="1123" t="s">
        <v>884</v>
      </c>
      <c r="B72" s="1124"/>
      <c r="C72" s="1124"/>
      <c r="D72" s="1124"/>
      <c r="E72" s="1124"/>
      <c r="F72" s="1124"/>
      <c r="G72" s="1124"/>
      <c r="H72" s="1124"/>
      <c r="I72" s="1124"/>
      <c r="J72" s="1124"/>
      <c r="K72" s="1124"/>
      <c r="L72" s="1124"/>
      <c r="M72" s="1124"/>
      <c r="N72" s="1124"/>
      <c r="O72" s="1124"/>
      <c r="P72" s="1124"/>
      <c r="Q72" s="1124"/>
      <c r="R72" s="1124"/>
      <c r="S72" s="1125"/>
      <c r="T72" s="1114">
        <v>55</v>
      </c>
      <c r="U72" s="1115"/>
      <c r="V72" s="1117"/>
      <c r="W72" s="1118"/>
      <c r="X72" s="1118"/>
      <c r="Y72" s="1118"/>
      <c r="Z72" s="1119"/>
      <c r="AA72" s="1117"/>
      <c r="AB72" s="1118"/>
      <c r="AC72" s="1118"/>
      <c r="AD72" s="1118"/>
      <c r="AE72" s="1119"/>
      <c r="AF72" s="1117"/>
      <c r="AG72" s="1118"/>
      <c r="AH72" s="1118"/>
      <c r="AI72" s="1118"/>
      <c r="AJ72" s="1119"/>
    </row>
    <row r="73" spans="1:36" s="408" customFormat="1" ht="24.75" customHeight="1">
      <c r="A73" s="1123" t="s">
        <v>885</v>
      </c>
      <c r="B73" s="1124"/>
      <c r="C73" s="1124"/>
      <c r="D73" s="1124"/>
      <c r="E73" s="1124"/>
      <c r="F73" s="1124"/>
      <c r="G73" s="1124"/>
      <c r="H73" s="1124"/>
      <c r="I73" s="1124"/>
      <c r="J73" s="1124"/>
      <c r="K73" s="1124"/>
      <c r="L73" s="1124"/>
      <c r="M73" s="1124"/>
      <c r="N73" s="1124"/>
      <c r="O73" s="1124"/>
      <c r="P73" s="1124"/>
      <c r="Q73" s="1124"/>
      <c r="R73" s="1124"/>
      <c r="S73" s="1125"/>
      <c r="T73" s="1114">
        <v>56</v>
      </c>
      <c r="U73" s="1115"/>
      <c r="V73" s="1117">
        <v>48000</v>
      </c>
      <c r="W73" s="1118"/>
      <c r="X73" s="1118"/>
      <c r="Y73" s="1118"/>
      <c r="Z73" s="1119"/>
      <c r="AA73" s="1117">
        <v>48000</v>
      </c>
      <c r="AB73" s="1118"/>
      <c r="AC73" s="1118"/>
      <c r="AD73" s="1118"/>
      <c r="AE73" s="1119"/>
      <c r="AF73" s="1117">
        <v>73429</v>
      </c>
      <c r="AG73" s="1118"/>
      <c r="AH73" s="1118"/>
      <c r="AI73" s="1118"/>
      <c r="AJ73" s="1119"/>
    </row>
    <row r="74" spans="1:36" s="409" customFormat="1" ht="19.5" customHeight="1">
      <c r="A74" s="1135" t="s">
        <v>886</v>
      </c>
      <c r="B74" s="1124"/>
      <c r="C74" s="1124"/>
      <c r="D74" s="1124"/>
      <c r="E74" s="1124"/>
      <c r="F74" s="1124"/>
      <c r="G74" s="1124"/>
      <c r="H74" s="1124"/>
      <c r="I74" s="1124"/>
      <c r="J74" s="1124"/>
      <c r="K74" s="1124"/>
      <c r="L74" s="1124"/>
      <c r="M74" s="1124"/>
      <c r="N74" s="1124"/>
      <c r="O74" s="1124"/>
      <c r="P74" s="1124"/>
      <c r="Q74" s="1124"/>
      <c r="R74" s="1124"/>
      <c r="S74" s="1125"/>
      <c r="T74" s="1114">
        <v>57</v>
      </c>
      <c r="U74" s="1115"/>
      <c r="V74" s="1137">
        <v>695991</v>
      </c>
      <c r="W74" s="1138"/>
      <c r="X74" s="1138"/>
      <c r="Y74" s="1138"/>
      <c r="Z74" s="1139"/>
      <c r="AA74" s="1137">
        <v>2116273</v>
      </c>
      <c r="AB74" s="1138"/>
      <c r="AC74" s="1138"/>
      <c r="AD74" s="1138"/>
      <c r="AE74" s="1139"/>
      <c r="AF74" s="1137">
        <v>1576580</v>
      </c>
      <c r="AG74" s="1138"/>
      <c r="AH74" s="1138"/>
      <c r="AI74" s="1138"/>
      <c r="AJ74" s="1139"/>
    </row>
    <row r="75" spans="1:36" s="409" customFormat="1" ht="19.5" customHeight="1">
      <c r="A75" s="1135" t="s">
        <v>887</v>
      </c>
      <c r="B75" s="1124"/>
      <c r="C75" s="1124"/>
      <c r="D75" s="1124"/>
      <c r="E75" s="1124"/>
      <c r="F75" s="1124"/>
      <c r="G75" s="1124"/>
      <c r="H75" s="1124"/>
      <c r="I75" s="1124"/>
      <c r="J75" s="1124"/>
      <c r="K75" s="1124"/>
      <c r="L75" s="1124"/>
      <c r="M75" s="1124"/>
      <c r="N75" s="1124"/>
      <c r="O75" s="1124"/>
      <c r="P75" s="1124"/>
      <c r="Q75" s="1124"/>
      <c r="R75" s="1124"/>
      <c r="S75" s="1125"/>
      <c r="T75" s="1114">
        <v>58</v>
      </c>
      <c r="U75" s="1115"/>
      <c r="V75" s="1137"/>
      <c r="W75" s="1138"/>
      <c r="X75" s="1138"/>
      <c r="Y75" s="1138"/>
      <c r="Z75" s="1139"/>
      <c r="AA75" s="1137"/>
      <c r="AB75" s="1138"/>
      <c r="AC75" s="1138"/>
      <c r="AD75" s="1138"/>
      <c r="AE75" s="1139"/>
      <c r="AF75" s="1137"/>
      <c r="AG75" s="1138"/>
      <c r="AH75" s="1138"/>
      <c r="AI75" s="1138"/>
      <c r="AJ75" s="1139"/>
    </row>
    <row r="76" spans="1:36" s="409" customFormat="1" ht="19.5" customHeight="1">
      <c r="A76" s="1135" t="s">
        <v>629</v>
      </c>
      <c r="B76" s="1124"/>
      <c r="C76" s="1124"/>
      <c r="D76" s="1124"/>
      <c r="E76" s="1124"/>
      <c r="F76" s="1124"/>
      <c r="G76" s="1124"/>
      <c r="H76" s="1124"/>
      <c r="I76" s="1124"/>
      <c r="J76" s="1124"/>
      <c r="K76" s="1124"/>
      <c r="L76" s="1124"/>
      <c r="M76" s="1124"/>
      <c r="N76" s="1124"/>
      <c r="O76" s="1124"/>
      <c r="P76" s="1124"/>
      <c r="Q76" s="1124"/>
      <c r="R76" s="1124"/>
      <c r="S76" s="1125"/>
      <c r="T76" s="1114">
        <v>59</v>
      </c>
      <c r="U76" s="1115"/>
      <c r="V76" s="1137"/>
      <c r="W76" s="1138"/>
      <c r="X76" s="1138"/>
      <c r="Y76" s="1138"/>
      <c r="Z76" s="1139"/>
      <c r="AA76" s="1137"/>
      <c r="AB76" s="1138"/>
      <c r="AC76" s="1138"/>
      <c r="AD76" s="1138"/>
      <c r="AE76" s="1139"/>
      <c r="AF76" s="1137"/>
      <c r="AG76" s="1138"/>
      <c r="AH76" s="1138"/>
      <c r="AI76" s="1138"/>
      <c r="AJ76" s="1139"/>
    </row>
    <row r="77" spans="1:36" s="409" customFormat="1" ht="19.5" customHeight="1">
      <c r="A77" s="1123" t="s">
        <v>888</v>
      </c>
      <c r="B77" s="1124"/>
      <c r="C77" s="1124"/>
      <c r="D77" s="1124"/>
      <c r="E77" s="1124"/>
      <c r="F77" s="1124"/>
      <c r="G77" s="1124"/>
      <c r="H77" s="1124"/>
      <c r="I77" s="1124"/>
      <c r="J77" s="1124"/>
      <c r="K77" s="1124"/>
      <c r="L77" s="1124"/>
      <c r="M77" s="1124"/>
      <c r="N77" s="1124"/>
      <c r="O77" s="1124"/>
      <c r="P77" s="1124"/>
      <c r="Q77" s="1124"/>
      <c r="R77" s="1124"/>
      <c r="S77" s="1125"/>
      <c r="T77" s="1114">
        <v>60</v>
      </c>
      <c r="U77" s="1115"/>
      <c r="V77" s="1126">
        <v>695991</v>
      </c>
      <c r="W77" s="1127"/>
      <c r="X77" s="1127"/>
      <c r="Y77" s="1127"/>
      <c r="Z77" s="1128"/>
      <c r="AA77" s="1126">
        <v>2116273</v>
      </c>
      <c r="AB77" s="1127"/>
      <c r="AC77" s="1127"/>
      <c r="AD77" s="1127"/>
      <c r="AE77" s="1128"/>
      <c r="AF77" s="1126">
        <v>1576580</v>
      </c>
      <c r="AG77" s="1127"/>
      <c r="AH77" s="1127"/>
      <c r="AI77" s="1127"/>
      <c r="AJ77" s="1128"/>
    </row>
    <row r="78" spans="1:36" s="409" customFormat="1" ht="19.5" customHeight="1">
      <c r="A78" s="1135" t="s">
        <v>889</v>
      </c>
      <c r="B78" s="1124"/>
      <c r="C78" s="1124"/>
      <c r="D78" s="1124"/>
      <c r="E78" s="1124"/>
      <c r="F78" s="1124"/>
      <c r="G78" s="1124"/>
      <c r="H78" s="1124"/>
      <c r="I78" s="1124"/>
      <c r="J78" s="1124"/>
      <c r="K78" s="1124"/>
      <c r="L78" s="1124"/>
      <c r="M78" s="1124"/>
      <c r="N78" s="1124"/>
      <c r="O78" s="1124"/>
      <c r="P78" s="1124"/>
      <c r="Q78" s="1124"/>
      <c r="R78" s="1124"/>
      <c r="S78" s="1125"/>
      <c r="T78" s="1114">
        <v>61</v>
      </c>
      <c r="U78" s="1115"/>
      <c r="V78" s="1137"/>
      <c r="W78" s="1138"/>
      <c r="X78" s="1138"/>
      <c r="Y78" s="1138"/>
      <c r="Z78" s="1139"/>
      <c r="AA78" s="1137"/>
      <c r="AB78" s="1138"/>
      <c r="AC78" s="1138"/>
      <c r="AD78" s="1138"/>
      <c r="AE78" s="1139"/>
      <c r="AF78" s="1137"/>
      <c r="AG78" s="1138"/>
      <c r="AH78" s="1138"/>
      <c r="AI78" s="1138"/>
      <c r="AJ78" s="1139"/>
    </row>
    <row r="79" spans="1:36" s="409" customFormat="1" ht="19.5" customHeight="1">
      <c r="A79" s="1135" t="s">
        <v>890</v>
      </c>
      <c r="B79" s="1124"/>
      <c r="C79" s="1124"/>
      <c r="D79" s="1124"/>
      <c r="E79" s="1124"/>
      <c r="F79" s="1124"/>
      <c r="G79" s="1124"/>
      <c r="H79" s="1124"/>
      <c r="I79" s="1124"/>
      <c r="J79" s="1124"/>
      <c r="K79" s="1124"/>
      <c r="L79" s="1124"/>
      <c r="M79" s="1124"/>
      <c r="N79" s="1124"/>
      <c r="O79" s="1124"/>
      <c r="P79" s="1124"/>
      <c r="Q79" s="1124"/>
      <c r="R79" s="1124"/>
      <c r="S79" s="1125"/>
      <c r="T79" s="1114">
        <v>62</v>
      </c>
      <c r="U79" s="1115"/>
      <c r="V79" s="1137"/>
      <c r="W79" s="1138"/>
      <c r="X79" s="1138"/>
      <c r="Y79" s="1138"/>
      <c r="Z79" s="1139"/>
      <c r="AA79" s="1137"/>
      <c r="AB79" s="1138"/>
      <c r="AC79" s="1138"/>
      <c r="AD79" s="1138"/>
      <c r="AE79" s="1139"/>
      <c r="AF79" s="1137"/>
      <c r="AG79" s="1138"/>
      <c r="AH79" s="1138"/>
      <c r="AI79" s="1138"/>
      <c r="AJ79" s="1139"/>
    </row>
    <row r="80" spans="1:36" s="409" customFormat="1" ht="19.5" customHeight="1">
      <c r="A80" s="1135" t="s">
        <v>891</v>
      </c>
      <c r="B80" s="1124"/>
      <c r="C80" s="1124"/>
      <c r="D80" s="1124"/>
      <c r="E80" s="1124"/>
      <c r="F80" s="1124"/>
      <c r="G80" s="1124"/>
      <c r="H80" s="1124"/>
      <c r="I80" s="1124"/>
      <c r="J80" s="1124"/>
      <c r="K80" s="1124"/>
      <c r="L80" s="1124"/>
      <c r="M80" s="1124"/>
      <c r="N80" s="1124"/>
      <c r="O80" s="1124"/>
      <c r="P80" s="1124"/>
      <c r="Q80" s="1124"/>
      <c r="R80" s="1124"/>
      <c r="S80" s="1125"/>
      <c r="T80" s="1114">
        <v>63</v>
      </c>
      <c r="U80" s="1115"/>
      <c r="V80" s="1137"/>
      <c r="W80" s="1138"/>
      <c r="X80" s="1138"/>
      <c r="Y80" s="1138"/>
      <c r="Z80" s="1139"/>
      <c r="AA80" s="1137"/>
      <c r="AB80" s="1138"/>
      <c r="AC80" s="1138"/>
      <c r="AD80" s="1138"/>
      <c r="AE80" s="1139"/>
      <c r="AF80" s="1137"/>
      <c r="AG80" s="1138"/>
      <c r="AH80" s="1138"/>
      <c r="AI80" s="1138"/>
      <c r="AJ80" s="1139"/>
    </row>
    <row r="81" spans="1:36" s="409" customFormat="1" ht="19.5" customHeight="1">
      <c r="A81" s="1135" t="s">
        <v>892</v>
      </c>
      <c r="B81" s="1124"/>
      <c r="C81" s="1124"/>
      <c r="D81" s="1124"/>
      <c r="E81" s="1124"/>
      <c r="F81" s="1124"/>
      <c r="G81" s="1124"/>
      <c r="H81" s="1124"/>
      <c r="I81" s="1124"/>
      <c r="J81" s="1124"/>
      <c r="K81" s="1124"/>
      <c r="L81" s="1124"/>
      <c r="M81" s="1124"/>
      <c r="N81" s="1124"/>
      <c r="O81" s="1124"/>
      <c r="P81" s="1124"/>
      <c r="Q81" s="1124"/>
      <c r="R81" s="1124"/>
      <c r="S81" s="1125"/>
      <c r="T81" s="1114">
        <v>64</v>
      </c>
      <c r="U81" s="1115"/>
      <c r="V81" s="1137">
        <v>400000</v>
      </c>
      <c r="W81" s="1138"/>
      <c r="X81" s="1138"/>
      <c r="Y81" s="1138"/>
      <c r="Z81" s="1139"/>
      <c r="AA81" s="1137"/>
      <c r="AB81" s="1138"/>
      <c r="AC81" s="1138"/>
      <c r="AD81" s="1138"/>
      <c r="AE81" s="1139"/>
      <c r="AF81" s="1137"/>
      <c r="AG81" s="1138"/>
      <c r="AH81" s="1138"/>
      <c r="AI81" s="1138"/>
      <c r="AJ81" s="1139"/>
    </row>
    <row r="82" spans="1:36" s="409" customFormat="1" ht="19.5" customHeight="1">
      <c r="A82" s="1135" t="s">
        <v>893</v>
      </c>
      <c r="B82" s="1124"/>
      <c r="C82" s="1124"/>
      <c r="D82" s="1124"/>
      <c r="E82" s="1124"/>
      <c r="F82" s="1124"/>
      <c r="G82" s="1124"/>
      <c r="H82" s="1124"/>
      <c r="I82" s="1124"/>
      <c r="J82" s="1124"/>
      <c r="K82" s="1124"/>
      <c r="L82" s="1124"/>
      <c r="M82" s="1124"/>
      <c r="N82" s="1124"/>
      <c r="O82" s="1124"/>
      <c r="P82" s="1124"/>
      <c r="Q82" s="1124"/>
      <c r="R82" s="1124"/>
      <c r="S82" s="1125"/>
      <c r="T82" s="1114">
        <v>65</v>
      </c>
      <c r="U82" s="1115"/>
      <c r="V82" s="1137"/>
      <c r="W82" s="1138"/>
      <c r="X82" s="1138"/>
      <c r="Y82" s="1138"/>
      <c r="Z82" s="1139"/>
      <c r="AA82" s="1137"/>
      <c r="AB82" s="1138"/>
      <c r="AC82" s="1138"/>
      <c r="AD82" s="1138"/>
      <c r="AE82" s="1139"/>
      <c r="AF82" s="1137"/>
      <c r="AG82" s="1138"/>
      <c r="AH82" s="1138"/>
      <c r="AI82" s="1138"/>
      <c r="AJ82" s="1139"/>
    </row>
    <row r="83" spans="1:36" s="409" customFormat="1" ht="19.5" customHeight="1">
      <c r="A83" s="1123" t="s">
        <v>894</v>
      </c>
      <c r="B83" s="1124"/>
      <c r="C83" s="1124"/>
      <c r="D83" s="1124"/>
      <c r="E83" s="1124"/>
      <c r="F83" s="1124"/>
      <c r="G83" s="1124"/>
      <c r="H83" s="1124"/>
      <c r="I83" s="1124"/>
      <c r="J83" s="1124"/>
      <c r="K83" s="1124"/>
      <c r="L83" s="1124"/>
      <c r="M83" s="1124"/>
      <c r="N83" s="1124"/>
      <c r="O83" s="1124"/>
      <c r="P83" s="1124"/>
      <c r="Q83" s="1124"/>
      <c r="R83" s="1124"/>
      <c r="S83" s="1125"/>
      <c r="T83" s="1114">
        <v>66</v>
      </c>
      <c r="U83" s="1115"/>
      <c r="V83" s="1126">
        <v>400000</v>
      </c>
      <c r="W83" s="1127"/>
      <c r="X83" s="1127"/>
      <c r="Y83" s="1127"/>
      <c r="Z83" s="1128"/>
      <c r="AA83" s="1126"/>
      <c r="AB83" s="1127"/>
      <c r="AC83" s="1127"/>
      <c r="AD83" s="1127"/>
      <c r="AE83" s="1128"/>
      <c r="AF83" s="1126"/>
      <c r="AG83" s="1127"/>
      <c r="AH83" s="1127"/>
      <c r="AI83" s="1127"/>
      <c r="AJ83" s="1128"/>
    </row>
    <row r="84" spans="1:36" s="409" customFormat="1" ht="19.5" customHeight="1">
      <c r="A84" s="1135" t="s">
        <v>895</v>
      </c>
      <c r="B84" s="1124"/>
      <c r="C84" s="1124"/>
      <c r="D84" s="1124"/>
      <c r="E84" s="1124"/>
      <c r="F84" s="1124"/>
      <c r="G84" s="1124"/>
      <c r="H84" s="1124"/>
      <c r="I84" s="1124"/>
      <c r="J84" s="1124"/>
      <c r="K84" s="1124"/>
      <c r="L84" s="1124"/>
      <c r="M84" s="1124"/>
      <c r="N84" s="1124"/>
      <c r="O84" s="1124"/>
      <c r="P84" s="1124"/>
      <c r="Q84" s="1124"/>
      <c r="R84" s="1124"/>
      <c r="S84" s="1125"/>
      <c r="T84" s="1114">
        <v>67</v>
      </c>
      <c r="U84" s="1115"/>
      <c r="V84" s="1137"/>
      <c r="W84" s="1138"/>
      <c r="X84" s="1138"/>
      <c r="Y84" s="1138"/>
      <c r="Z84" s="1139"/>
      <c r="AA84" s="1137"/>
      <c r="AB84" s="1138"/>
      <c r="AC84" s="1138"/>
      <c r="AD84" s="1138"/>
      <c r="AE84" s="1139"/>
      <c r="AF84" s="1137"/>
      <c r="AG84" s="1138"/>
      <c r="AH84" s="1138"/>
      <c r="AI84" s="1138"/>
      <c r="AJ84" s="1139"/>
    </row>
    <row r="85" spans="1:36" s="409" customFormat="1" ht="19.5" customHeight="1">
      <c r="A85" s="1135" t="s">
        <v>896</v>
      </c>
      <c r="B85" s="1124"/>
      <c r="C85" s="1124"/>
      <c r="D85" s="1124"/>
      <c r="E85" s="1124"/>
      <c r="F85" s="1124"/>
      <c r="G85" s="1124"/>
      <c r="H85" s="1124"/>
      <c r="I85" s="1124"/>
      <c r="J85" s="1124"/>
      <c r="K85" s="1124"/>
      <c r="L85" s="1124"/>
      <c r="M85" s="1124"/>
      <c r="N85" s="1124"/>
      <c r="O85" s="1124"/>
      <c r="P85" s="1124"/>
      <c r="Q85" s="1124"/>
      <c r="R85" s="1124"/>
      <c r="S85" s="1125"/>
      <c r="T85" s="1114">
        <v>68</v>
      </c>
      <c r="U85" s="1115"/>
      <c r="V85" s="1137"/>
      <c r="W85" s="1138"/>
      <c r="X85" s="1138"/>
      <c r="Y85" s="1138"/>
      <c r="Z85" s="1139"/>
      <c r="AA85" s="1137"/>
      <c r="AB85" s="1138"/>
      <c r="AC85" s="1138"/>
      <c r="AD85" s="1138"/>
      <c r="AE85" s="1139"/>
      <c r="AF85" s="1137"/>
      <c r="AG85" s="1138"/>
      <c r="AH85" s="1138"/>
      <c r="AI85" s="1138"/>
      <c r="AJ85" s="1139"/>
    </row>
    <row r="86" spans="1:36" s="410" customFormat="1" ht="19.5" customHeight="1">
      <c r="A86" s="1123" t="s">
        <v>897</v>
      </c>
      <c r="B86" s="1124"/>
      <c r="C86" s="1124"/>
      <c r="D86" s="1124"/>
      <c r="E86" s="1124"/>
      <c r="F86" s="1124"/>
      <c r="G86" s="1124"/>
      <c r="H86" s="1124"/>
      <c r="I86" s="1124"/>
      <c r="J86" s="1124"/>
      <c r="K86" s="1124"/>
      <c r="L86" s="1124"/>
      <c r="M86" s="1124"/>
      <c r="N86" s="1124"/>
      <c r="O86" s="1124"/>
      <c r="P86" s="1124"/>
      <c r="Q86" s="1124"/>
      <c r="R86" s="1124"/>
      <c r="S86" s="1125"/>
      <c r="T86" s="1114">
        <v>69</v>
      </c>
      <c r="U86" s="1115"/>
      <c r="V86" s="1126"/>
      <c r="W86" s="1127"/>
      <c r="X86" s="1127"/>
      <c r="Y86" s="1127"/>
      <c r="Z86" s="1128"/>
      <c r="AA86" s="1126"/>
      <c r="AB86" s="1127"/>
      <c r="AC86" s="1127"/>
      <c r="AD86" s="1127"/>
      <c r="AE86" s="1128"/>
      <c r="AF86" s="1126"/>
      <c r="AG86" s="1127"/>
      <c r="AH86" s="1127"/>
      <c r="AI86" s="1127"/>
      <c r="AJ86" s="1128"/>
    </row>
    <row r="87" spans="1:36" s="409" customFormat="1" ht="19.5" customHeight="1">
      <c r="A87" s="1123" t="s">
        <v>898</v>
      </c>
      <c r="B87" s="1124"/>
      <c r="C87" s="1124"/>
      <c r="D87" s="1124"/>
      <c r="E87" s="1124"/>
      <c r="F87" s="1124"/>
      <c r="G87" s="1124"/>
      <c r="H87" s="1124"/>
      <c r="I87" s="1124"/>
      <c r="J87" s="1124"/>
      <c r="K87" s="1124"/>
      <c r="L87" s="1124"/>
      <c r="M87" s="1124"/>
      <c r="N87" s="1124"/>
      <c r="O87" s="1124"/>
      <c r="P87" s="1124"/>
      <c r="Q87" s="1124"/>
      <c r="R87" s="1124"/>
      <c r="S87" s="1125"/>
      <c r="T87" s="1114">
        <v>70</v>
      </c>
      <c r="U87" s="1115"/>
      <c r="V87" s="1126">
        <v>400000</v>
      </c>
      <c r="W87" s="1127"/>
      <c r="X87" s="1127"/>
      <c r="Y87" s="1127"/>
      <c r="Z87" s="1128"/>
      <c r="AA87" s="1126"/>
      <c r="AB87" s="1127"/>
      <c r="AC87" s="1127"/>
      <c r="AD87" s="1127"/>
      <c r="AE87" s="1128"/>
      <c r="AF87" s="1126"/>
      <c r="AG87" s="1127"/>
      <c r="AH87" s="1127"/>
      <c r="AI87" s="1127"/>
      <c r="AJ87" s="1128"/>
    </row>
    <row r="88" spans="1:36" s="409" customFormat="1" ht="19.5" customHeight="1">
      <c r="A88" s="1135" t="s">
        <v>899</v>
      </c>
      <c r="B88" s="1124"/>
      <c r="C88" s="1124"/>
      <c r="D88" s="1124"/>
      <c r="E88" s="1124"/>
      <c r="F88" s="1124"/>
      <c r="G88" s="1124"/>
      <c r="H88" s="1124"/>
      <c r="I88" s="1124"/>
      <c r="J88" s="1124"/>
      <c r="K88" s="1124"/>
      <c r="L88" s="1124"/>
      <c r="M88" s="1124"/>
      <c r="N88" s="1124"/>
      <c r="O88" s="1124"/>
      <c r="P88" s="1124"/>
      <c r="Q88" s="1124"/>
      <c r="R88" s="1124"/>
      <c r="S88" s="1125"/>
      <c r="T88" s="1114">
        <v>71</v>
      </c>
      <c r="U88" s="1115"/>
      <c r="V88" s="1137"/>
      <c r="W88" s="1138"/>
      <c r="X88" s="1138"/>
      <c r="Y88" s="1138"/>
      <c r="Z88" s="1139"/>
      <c r="AA88" s="1137"/>
      <c r="AB88" s="1138"/>
      <c r="AC88" s="1138"/>
      <c r="AD88" s="1138"/>
      <c r="AE88" s="1139"/>
      <c r="AF88" s="1137"/>
      <c r="AG88" s="1138"/>
      <c r="AH88" s="1138"/>
      <c r="AI88" s="1138"/>
      <c r="AJ88" s="1139"/>
    </row>
    <row r="89" spans="1:36" s="409" customFormat="1" ht="19.5" customHeight="1">
      <c r="A89" s="1135" t="s">
        <v>900</v>
      </c>
      <c r="B89" s="1124"/>
      <c r="C89" s="1124"/>
      <c r="D89" s="1124"/>
      <c r="E89" s="1124"/>
      <c r="F89" s="1124"/>
      <c r="G89" s="1124"/>
      <c r="H89" s="1124"/>
      <c r="I89" s="1124"/>
      <c r="J89" s="1124"/>
      <c r="K89" s="1124"/>
      <c r="L89" s="1124"/>
      <c r="M89" s="1124"/>
      <c r="N89" s="1124"/>
      <c r="O89" s="1124"/>
      <c r="P89" s="1124"/>
      <c r="Q89" s="1124"/>
      <c r="R89" s="1124"/>
      <c r="S89" s="1125"/>
      <c r="T89" s="1114">
        <v>72</v>
      </c>
      <c r="U89" s="1115"/>
      <c r="V89" s="1137"/>
      <c r="W89" s="1138"/>
      <c r="X89" s="1138"/>
      <c r="Y89" s="1138"/>
      <c r="Z89" s="1139"/>
      <c r="AA89" s="1137"/>
      <c r="AB89" s="1138"/>
      <c r="AC89" s="1138"/>
      <c r="AD89" s="1138"/>
      <c r="AE89" s="1139"/>
      <c r="AF89" s="1137"/>
      <c r="AG89" s="1138"/>
      <c r="AH89" s="1138"/>
      <c r="AI89" s="1138"/>
      <c r="AJ89" s="1139"/>
    </row>
    <row r="90" spans="1:36" s="410" customFormat="1" ht="19.5" customHeight="1">
      <c r="A90" s="1135" t="s">
        <v>901</v>
      </c>
      <c r="B90" s="1124"/>
      <c r="C90" s="1124"/>
      <c r="D90" s="1124"/>
      <c r="E90" s="1124"/>
      <c r="F90" s="1124"/>
      <c r="G90" s="1124"/>
      <c r="H90" s="1124"/>
      <c r="I90" s="1124"/>
      <c r="J90" s="1124"/>
      <c r="K90" s="1124"/>
      <c r="L90" s="1124"/>
      <c r="M90" s="1124"/>
      <c r="N90" s="1124"/>
      <c r="O90" s="1124"/>
      <c r="P90" s="1124"/>
      <c r="Q90" s="1124"/>
      <c r="R90" s="1124"/>
      <c r="S90" s="1125"/>
      <c r="T90" s="1114">
        <v>73</v>
      </c>
      <c r="U90" s="1115"/>
      <c r="V90" s="1137"/>
      <c r="W90" s="1138"/>
      <c r="X90" s="1138"/>
      <c r="Y90" s="1138"/>
      <c r="Z90" s="1139"/>
      <c r="AA90" s="1137"/>
      <c r="AB90" s="1138"/>
      <c r="AC90" s="1138"/>
      <c r="AD90" s="1138"/>
      <c r="AE90" s="1139"/>
      <c r="AF90" s="1137"/>
      <c r="AG90" s="1138"/>
      <c r="AH90" s="1138"/>
      <c r="AI90" s="1138"/>
      <c r="AJ90" s="1139"/>
    </row>
    <row r="91" spans="1:36" s="410" customFormat="1" ht="19.5" customHeight="1">
      <c r="A91" s="1123" t="s">
        <v>902</v>
      </c>
      <c r="B91" s="1124"/>
      <c r="C91" s="1124"/>
      <c r="D91" s="1124"/>
      <c r="E91" s="1124"/>
      <c r="F91" s="1124"/>
      <c r="G91" s="1124"/>
      <c r="H91" s="1124"/>
      <c r="I91" s="1124"/>
      <c r="J91" s="1124"/>
      <c r="K91" s="1124"/>
      <c r="L91" s="1124"/>
      <c r="M91" s="1124"/>
      <c r="N91" s="1124"/>
      <c r="O91" s="1124"/>
      <c r="P91" s="1124"/>
      <c r="Q91" s="1124"/>
      <c r="R91" s="1124"/>
      <c r="S91" s="1125"/>
      <c r="T91" s="1114">
        <v>74</v>
      </c>
      <c r="U91" s="1115"/>
      <c r="V91" s="1126"/>
      <c r="W91" s="1127"/>
      <c r="X91" s="1127"/>
      <c r="Y91" s="1127"/>
      <c r="Z91" s="1128"/>
      <c r="AA91" s="1126"/>
      <c r="AB91" s="1127"/>
      <c r="AC91" s="1127"/>
      <c r="AD91" s="1127"/>
      <c r="AE91" s="1128"/>
      <c r="AF91" s="1126"/>
      <c r="AG91" s="1127"/>
      <c r="AH91" s="1127"/>
      <c r="AI91" s="1127"/>
      <c r="AJ91" s="1128"/>
    </row>
    <row r="92" spans="1:36" s="410" customFormat="1" ht="19.5" customHeight="1">
      <c r="A92" s="1123" t="s">
        <v>903</v>
      </c>
      <c r="B92" s="1124"/>
      <c r="C92" s="1124"/>
      <c r="D92" s="1124"/>
      <c r="E92" s="1124"/>
      <c r="F92" s="1124"/>
      <c r="G92" s="1124"/>
      <c r="H92" s="1124"/>
      <c r="I92" s="1124"/>
      <c r="J92" s="1124"/>
      <c r="K92" s="1124"/>
      <c r="L92" s="1124"/>
      <c r="M92" s="1124"/>
      <c r="N92" s="1124"/>
      <c r="O92" s="1124"/>
      <c r="P92" s="1124"/>
      <c r="Q92" s="1124"/>
      <c r="R92" s="1124"/>
      <c r="S92" s="1125"/>
      <c r="T92" s="1114">
        <v>75</v>
      </c>
      <c r="U92" s="1115"/>
      <c r="V92" s="1126">
        <v>400000</v>
      </c>
      <c r="W92" s="1127"/>
      <c r="X92" s="1127"/>
      <c r="Y92" s="1127"/>
      <c r="Z92" s="1128"/>
      <c r="AA92" s="1126"/>
      <c r="AB92" s="1127"/>
      <c r="AC92" s="1127"/>
      <c r="AD92" s="1127"/>
      <c r="AE92" s="1128"/>
      <c r="AF92" s="1126"/>
      <c r="AG92" s="1127"/>
      <c r="AH92" s="1127"/>
      <c r="AI92" s="1127"/>
      <c r="AJ92" s="1128"/>
    </row>
    <row r="93" spans="1:36" s="410" customFormat="1" ht="19.5" customHeight="1">
      <c r="A93" s="1135" t="s">
        <v>904</v>
      </c>
      <c r="B93" s="1124"/>
      <c r="C93" s="1124"/>
      <c r="D93" s="1124"/>
      <c r="E93" s="1124"/>
      <c r="F93" s="1124"/>
      <c r="G93" s="1124"/>
      <c r="H93" s="1124"/>
      <c r="I93" s="1124"/>
      <c r="J93" s="1124"/>
      <c r="K93" s="1124"/>
      <c r="L93" s="1124"/>
      <c r="M93" s="1124"/>
      <c r="N93" s="1124"/>
      <c r="O93" s="1124"/>
      <c r="P93" s="1124"/>
      <c r="Q93" s="1124"/>
      <c r="R93" s="1124"/>
      <c r="S93" s="1125"/>
      <c r="T93" s="1114">
        <v>76</v>
      </c>
      <c r="U93" s="1115"/>
      <c r="V93" s="1137"/>
      <c r="W93" s="1138"/>
      <c r="X93" s="1138"/>
      <c r="Y93" s="1138"/>
      <c r="Z93" s="1139"/>
      <c r="AA93" s="1137"/>
      <c r="AB93" s="1138"/>
      <c r="AC93" s="1138"/>
      <c r="AD93" s="1138"/>
      <c r="AE93" s="1139"/>
      <c r="AF93" s="1137"/>
      <c r="AG93" s="1138"/>
      <c r="AH93" s="1138"/>
      <c r="AI93" s="1138"/>
      <c r="AJ93" s="1139"/>
    </row>
    <row r="94" spans="1:36" s="410" customFormat="1" ht="19.5" customHeight="1">
      <c r="A94" s="1135" t="s">
        <v>905</v>
      </c>
      <c r="B94" s="1124"/>
      <c r="C94" s="1124"/>
      <c r="D94" s="1124"/>
      <c r="E94" s="1124"/>
      <c r="F94" s="1124"/>
      <c r="G94" s="1124"/>
      <c r="H94" s="1124"/>
      <c r="I94" s="1124"/>
      <c r="J94" s="1124"/>
      <c r="K94" s="1124"/>
      <c r="L94" s="1124"/>
      <c r="M94" s="1124"/>
      <c r="N94" s="1124"/>
      <c r="O94" s="1124"/>
      <c r="P94" s="1124"/>
      <c r="Q94" s="1124"/>
      <c r="R94" s="1124"/>
      <c r="S94" s="1125"/>
      <c r="T94" s="1114">
        <v>77</v>
      </c>
      <c r="U94" s="1115"/>
      <c r="V94" s="1137"/>
      <c r="W94" s="1138"/>
      <c r="X94" s="1138"/>
      <c r="Y94" s="1138"/>
      <c r="Z94" s="1139"/>
      <c r="AA94" s="1137"/>
      <c r="AB94" s="1138"/>
      <c r="AC94" s="1138"/>
      <c r="AD94" s="1138"/>
      <c r="AE94" s="1139"/>
      <c r="AF94" s="1137"/>
      <c r="AG94" s="1138"/>
      <c r="AH94" s="1138"/>
      <c r="AI94" s="1138"/>
      <c r="AJ94" s="1139"/>
    </row>
    <row r="95" spans="1:36" s="410" customFormat="1" ht="19.5" customHeight="1">
      <c r="A95" s="1135" t="s">
        <v>906</v>
      </c>
      <c r="B95" s="1124"/>
      <c r="C95" s="1124"/>
      <c r="D95" s="1124"/>
      <c r="E95" s="1124"/>
      <c r="F95" s="1124"/>
      <c r="G95" s="1124"/>
      <c r="H95" s="1124"/>
      <c r="I95" s="1124"/>
      <c r="J95" s="1124"/>
      <c r="K95" s="1124"/>
      <c r="L95" s="1124"/>
      <c r="M95" s="1124"/>
      <c r="N95" s="1124"/>
      <c r="O95" s="1124"/>
      <c r="P95" s="1124"/>
      <c r="Q95" s="1124"/>
      <c r="R95" s="1124"/>
      <c r="S95" s="1125"/>
      <c r="T95" s="1114">
        <v>78</v>
      </c>
      <c r="U95" s="1115"/>
      <c r="V95" s="1137"/>
      <c r="W95" s="1138"/>
      <c r="X95" s="1138"/>
      <c r="Y95" s="1138"/>
      <c r="Z95" s="1139"/>
      <c r="AA95" s="1137"/>
      <c r="AB95" s="1138"/>
      <c r="AC95" s="1138"/>
      <c r="AD95" s="1138"/>
      <c r="AE95" s="1139"/>
      <c r="AF95" s="1137"/>
      <c r="AG95" s="1138"/>
      <c r="AH95" s="1138"/>
      <c r="AI95" s="1138"/>
      <c r="AJ95" s="1139"/>
    </row>
    <row r="96" spans="1:36" s="409" customFormat="1" ht="19.5" customHeight="1">
      <c r="A96" s="1135" t="s">
        <v>907</v>
      </c>
      <c r="B96" s="1124"/>
      <c r="C96" s="1124"/>
      <c r="D96" s="1124"/>
      <c r="E96" s="1124"/>
      <c r="F96" s="1124"/>
      <c r="G96" s="1124"/>
      <c r="H96" s="1124"/>
      <c r="I96" s="1124"/>
      <c r="J96" s="1124"/>
      <c r="K96" s="1124"/>
      <c r="L96" s="1124"/>
      <c r="M96" s="1124"/>
      <c r="N96" s="1124"/>
      <c r="O96" s="1124"/>
      <c r="P96" s="1124"/>
      <c r="Q96" s="1124"/>
      <c r="R96" s="1124"/>
      <c r="S96" s="1125"/>
      <c r="T96" s="1114">
        <v>79</v>
      </c>
      <c r="U96" s="1115"/>
      <c r="V96" s="1137"/>
      <c r="W96" s="1138"/>
      <c r="X96" s="1138"/>
      <c r="Y96" s="1138"/>
      <c r="Z96" s="1139"/>
      <c r="AA96" s="1137"/>
      <c r="AB96" s="1138"/>
      <c r="AC96" s="1138"/>
      <c r="AD96" s="1138"/>
      <c r="AE96" s="1139"/>
      <c r="AF96" s="1137"/>
      <c r="AG96" s="1138"/>
      <c r="AH96" s="1138"/>
      <c r="AI96" s="1138"/>
      <c r="AJ96" s="1139"/>
    </row>
    <row r="97" spans="1:36" s="409" customFormat="1" ht="19.5" customHeight="1">
      <c r="A97" s="1135" t="s">
        <v>908</v>
      </c>
      <c r="B97" s="1124"/>
      <c r="C97" s="1124"/>
      <c r="D97" s="1124"/>
      <c r="E97" s="1124"/>
      <c r="F97" s="1124"/>
      <c r="G97" s="1124"/>
      <c r="H97" s="1124"/>
      <c r="I97" s="1124"/>
      <c r="J97" s="1124"/>
      <c r="K97" s="1124"/>
      <c r="L97" s="1124"/>
      <c r="M97" s="1124"/>
      <c r="N97" s="1124"/>
      <c r="O97" s="1124"/>
      <c r="P97" s="1124"/>
      <c r="Q97" s="1124"/>
      <c r="R97" s="1124"/>
      <c r="S97" s="1125"/>
      <c r="T97" s="1114">
        <v>80</v>
      </c>
      <c r="U97" s="1115"/>
      <c r="V97" s="1137"/>
      <c r="W97" s="1138"/>
      <c r="X97" s="1138"/>
      <c r="Y97" s="1138"/>
      <c r="Z97" s="1139"/>
      <c r="AA97" s="1137"/>
      <c r="AB97" s="1138"/>
      <c r="AC97" s="1138"/>
      <c r="AD97" s="1138"/>
      <c r="AE97" s="1139"/>
      <c r="AF97" s="1137"/>
      <c r="AG97" s="1138"/>
      <c r="AH97" s="1138"/>
      <c r="AI97" s="1138"/>
      <c r="AJ97" s="1139"/>
    </row>
    <row r="98" spans="1:36" s="410" customFormat="1" ht="19.5" customHeight="1">
      <c r="A98" s="1123" t="s">
        <v>909</v>
      </c>
      <c r="B98" s="1124"/>
      <c r="C98" s="1124"/>
      <c r="D98" s="1124"/>
      <c r="E98" s="1124"/>
      <c r="F98" s="1124"/>
      <c r="G98" s="1124"/>
      <c r="H98" s="1124"/>
      <c r="I98" s="1124"/>
      <c r="J98" s="1124"/>
      <c r="K98" s="1124"/>
      <c r="L98" s="1124"/>
      <c r="M98" s="1124"/>
      <c r="N98" s="1124"/>
      <c r="O98" s="1124"/>
      <c r="P98" s="1124"/>
      <c r="Q98" s="1124"/>
      <c r="R98" s="1124"/>
      <c r="S98" s="1125"/>
      <c r="T98" s="1114">
        <v>81</v>
      </c>
      <c r="U98" s="1115"/>
      <c r="V98" s="1126"/>
      <c r="W98" s="1127"/>
      <c r="X98" s="1127"/>
      <c r="Y98" s="1127"/>
      <c r="Z98" s="1128"/>
      <c r="AA98" s="1126"/>
      <c r="AB98" s="1127"/>
      <c r="AC98" s="1127"/>
      <c r="AD98" s="1127"/>
      <c r="AE98" s="1128"/>
      <c r="AF98" s="1126"/>
      <c r="AG98" s="1127"/>
      <c r="AH98" s="1127"/>
      <c r="AI98" s="1127"/>
      <c r="AJ98" s="1128"/>
    </row>
    <row r="99" spans="1:36" s="410" customFormat="1" ht="19.5" customHeight="1">
      <c r="A99" s="1123" t="s">
        <v>910</v>
      </c>
      <c r="B99" s="1124"/>
      <c r="C99" s="1124"/>
      <c r="D99" s="1124"/>
      <c r="E99" s="1124"/>
      <c r="F99" s="1124"/>
      <c r="G99" s="1124"/>
      <c r="H99" s="1124"/>
      <c r="I99" s="1124"/>
      <c r="J99" s="1124"/>
      <c r="K99" s="1124"/>
      <c r="L99" s="1124"/>
      <c r="M99" s="1124"/>
      <c r="N99" s="1124"/>
      <c r="O99" s="1124"/>
      <c r="P99" s="1124"/>
      <c r="Q99" s="1124"/>
      <c r="R99" s="1124"/>
      <c r="S99" s="1125"/>
      <c r="T99" s="1114">
        <v>82</v>
      </c>
      <c r="U99" s="1115"/>
      <c r="V99" s="1126">
        <v>400000</v>
      </c>
      <c r="W99" s="1127"/>
      <c r="X99" s="1127"/>
      <c r="Y99" s="1127"/>
      <c r="Z99" s="1128"/>
      <c r="AA99" s="1126"/>
      <c r="AB99" s="1127"/>
      <c r="AC99" s="1127"/>
      <c r="AD99" s="1127"/>
      <c r="AE99" s="1128"/>
      <c r="AF99" s="1120"/>
      <c r="AG99" s="1121"/>
      <c r="AH99" s="1121"/>
      <c r="AI99" s="1121"/>
      <c r="AJ99" s="1122"/>
    </row>
    <row r="100" spans="1:36" s="410" customFormat="1" ht="24.75" customHeight="1">
      <c r="A100" s="1135" t="s">
        <v>911</v>
      </c>
      <c r="B100" s="1124"/>
      <c r="C100" s="1124"/>
      <c r="D100" s="1124"/>
      <c r="E100" s="1124"/>
      <c r="F100" s="1124"/>
      <c r="G100" s="1124"/>
      <c r="H100" s="1124"/>
      <c r="I100" s="1124"/>
      <c r="J100" s="1124"/>
      <c r="K100" s="1124"/>
      <c r="L100" s="1124"/>
      <c r="M100" s="1124"/>
      <c r="N100" s="1124"/>
      <c r="O100" s="1124"/>
      <c r="P100" s="1124"/>
      <c r="Q100" s="1124"/>
      <c r="R100" s="1124"/>
      <c r="S100" s="1125"/>
      <c r="T100" s="1114">
        <v>83</v>
      </c>
      <c r="U100" s="1115"/>
      <c r="V100" s="1114" t="s">
        <v>365</v>
      </c>
      <c r="W100" s="1136"/>
      <c r="X100" s="1136"/>
      <c r="Y100" s="1136"/>
      <c r="Z100" s="1115"/>
      <c r="AA100" s="1114" t="s">
        <v>365</v>
      </c>
      <c r="AB100" s="1136"/>
      <c r="AC100" s="1136"/>
      <c r="AD100" s="1136"/>
      <c r="AE100" s="1115"/>
      <c r="AF100" s="1132"/>
      <c r="AG100" s="1133"/>
      <c r="AH100" s="1133"/>
      <c r="AI100" s="1133"/>
      <c r="AJ100" s="1134"/>
    </row>
    <row r="101" spans="1:36" s="410" customFormat="1" ht="24.75" customHeight="1">
      <c r="A101" s="1135" t="s">
        <v>912</v>
      </c>
      <c r="B101" s="1124"/>
      <c r="C101" s="1124"/>
      <c r="D101" s="1124"/>
      <c r="E101" s="1124"/>
      <c r="F101" s="1124"/>
      <c r="G101" s="1124"/>
      <c r="H101" s="1124"/>
      <c r="I101" s="1124"/>
      <c r="J101" s="1124"/>
      <c r="K101" s="1124"/>
      <c r="L101" s="1124"/>
      <c r="M101" s="1124"/>
      <c r="N101" s="1124"/>
      <c r="O101" s="1124"/>
      <c r="P101" s="1124"/>
      <c r="Q101" s="1124"/>
      <c r="R101" s="1124"/>
      <c r="S101" s="1125"/>
      <c r="T101" s="1114">
        <v>84</v>
      </c>
      <c r="U101" s="1115"/>
      <c r="V101" s="1114" t="s">
        <v>365</v>
      </c>
      <c r="W101" s="1136"/>
      <c r="X101" s="1136"/>
      <c r="Y101" s="1136"/>
      <c r="Z101" s="1115"/>
      <c r="AA101" s="1114" t="s">
        <v>365</v>
      </c>
      <c r="AB101" s="1136"/>
      <c r="AC101" s="1136"/>
      <c r="AD101" s="1136"/>
      <c r="AE101" s="1115"/>
      <c r="AF101" s="1132"/>
      <c r="AG101" s="1133"/>
      <c r="AH101" s="1133"/>
      <c r="AI101" s="1133"/>
      <c r="AJ101" s="1134"/>
    </row>
    <row r="102" spans="1:36" s="410" customFormat="1" ht="24.75" customHeight="1">
      <c r="A102" s="1135" t="s">
        <v>913</v>
      </c>
      <c r="B102" s="1124"/>
      <c r="C102" s="1124"/>
      <c r="D102" s="1124"/>
      <c r="E102" s="1124"/>
      <c r="F102" s="1124"/>
      <c r="G102" s="1124"/>
      <c r="H102" s="1124"/>
      <c r="I102" s="1124"/>
      <c r="J102" s="1124"/>
      <c r="K102" s="1124"/>
      <c r="L102" s="1124"/>
      <c r="M102" s="1124"/>
      <c r="N102" s="1124"/>
      <c r="O102" s="1124"/>
      <c r="P102" s="1124"/>
      <c r="Q102" s="1124"/>
      <c r="R102" s="1124"/>
      <c r="S102" s="1125"/>
      <c r="T102" s="1114">
        <v>85</v>
      </c>
      <c r="U102" s="1115"/>
      <c r="V102" s="1114" t="s">
        <v>365</v>
      </c>
      <c r="W102" s="1136"/>
      <c r="X102" s="1136"/>
      <c r="Y102" s="1136"/>
      <c r="Z102" s="1115"/>
      <c r="AA102" s="1114" t="s">
        <v>365</v>
      </c>
      <c r="AB102" s="1136"/>
      <c r="AC102" s="1136"/>
      <c r="AD102" s="1136"/>
      <c r="AE102" s="1115"/>
      <c r="AF102" s="1132"/>
      <c r="AG102" s="1133"/>
      <c r="AH102" s="1133"/>
      <c r="AI102" s="1133"/>
      <c r="AJ102" s="1134"/>
    </row>
    <row r="103" spans="1:36" s="410" customFormat="1" ht="24.75" customHeight="1">
      <c r="A103" s="1135" t="s">
        <v>914</v>
      </c>
      <c r="B103" s="1124"/>
      <c r="C103" s="1124"/>
      <c r="D103" s="1124"/>
      <c r="E103" s="1124"/>
      <c r="F103" s="1124"/>
      <c r="G103" s="1124"/>
      <c r="H103" s="1124"/>
      <c r="I103" s="1124"/>
      <c r="J103" s="1124"/>
      <c r="K103" s="1124"/>
      <c r="L103" s="1124"/>
      <c r="M103" s="1124"/>
      <c r="N103" s="1124"/>
      <c r="O103" s="1124"/>
      <c r="P103" s="1124"/>
      <c r="Q103" s="1124"/>
      <c r="R103" s="1124"/>
      <c r="S103" s="1125"/>
      <c r="T103" s="1114">
        <v>86</v>
      </c>
      <c r="U103" s="1115"/>
      <c r="V103" s="1114" t="s">
        <v>365</v>
      </c>
      <c r="W103" s="1136"/>
      <c r="X103" s="1136"/>
      <c r="Y103" s="1136"/>
      <c r="Z103" s="1115"/>
      <c r="AA103" s="1114" t="s">
        <v>365</v>
      </c>
      <c r="AB103" s="1136"/>
      <c r="AC103" s="1136"/>
      <c r="AD103" s="1136"/>
      <c r="AE103" s="1115"/>
      <c r="AF103" s="1132"/>
      <c r="AG103" s="1133"/>
      <c r="AH103" s="1133"/>
      <c r="AI103" s="1133"/>
      <c r="AJ103" s="1134"/>
    </row>
    <row r="104" spans="1:36" s="410" customFormat="1" ht="24.75" customHeight="1">
      <c r="A104" s="1135" t="s">
        <v>915</v>
      </c>
      <c r="B104" s="1124"/>
      <c r="C104" s="1124"/>
      <c r="D104" s="1124"/>
      <c r="E104" s="1124"/>
      <c r="F104" s="1124"/>
      <c r="G104" s="1124"/>
      <c r="H104" s="1124"/>
      <c r="I104" s="1124"/>
      <c r="J104" s="1124"/>
      <c r="K104" s="1124"/>
      <c r="L104" s="1124"/>
      <c r="M104" s="1124"/>
      <c r="N104" s="1124"/>
      <c r="O104" s="1124"/>
      <c r="P104" s="1124"/>
      <c r="Q104" s="1124"/>
      <c r="R104" s="1124"/>
      <c r="S104" s="1125"/>
      <c r="T104" s="1114">
        <v>87</v>
      </c>
      <c r="U104" s="1115"/>
      <c r="V104" s="1114" t="s">
        <v>365</v>
      </c>
      <c r="W104" s="1136"/>
      <c r="X104" s="1136"/>
      <c r="Y104" s="1136"/>
      <c r="Z104" s="1115"/>
      <c r="AA104" s="1114" t="s">
        <v>365</v>
      </c>
      <c r="AB104" s="1136"/>
      <c r="AC104" s="1136"/>
      <c r="AD104" s="1136"/>
      <c r="AE104" s="1115"/>
      <c r="AF104" s="1132"/>
      <c r="AG104" s="1133"/>
      <c r="AH104" s="1133"/>
      <c r="AI104" s="1133"/>
      <c r="AJ104" s="1134"/>
    </row>
    <row r="105" spans="1:36" s="410" customFormat="1" ht="24.75" customHeight="1">
      <c r="A105" s="1135" t="s">
        <v>916</v>
      </c>
      <c r="B105" s="1124"/>
      <c r="C105" s="1124"/>
      <c r="D105" s="1124"/>
      <c r="E105" s="1124"/>
      <c r="F105" s="1124"/>
      <c r="G105" s="1124"/>
      <c r="H105" s="1124"/>
      <c r="I105" s="1124"/>
      <c r="J105" s="1124"/>
      <c r="K105" s="1124"/>
      <c r="L105" s="1124"/>
      <c r="M105" s="1124"/>
      <c r="N105" s="1124"/>
      <c r="O105" s="1124"/>
      <c r="P105" s="1124"/>
      <c r="Q105" s="1124"/>
      <c r="R105" s="1124"/>
      <c r="S105" s="1125"/>
      <c r="T105" s="1114">
        <v>88</v>
      </c>
      <c r="U105" s="1115"/>
      <c r="V105" s="1114" t="s">
        <v>365</v>
      </c>
      <c r="W105" s="1136"/>
      <c r="X105" s="1136"/>
      <c r="Y105" s="1136"/>
      <c r="Z105" s="1115"/>
      <c r="AA105" s="1114" t="s">
        <v>365</v>
      </c>
      <c r="AB105" s="1136"/>
      <c r="AC105" s="1136"/>
      <c r="AD105" s="1136"/>
      <c r="AE105" s="1115"/>
      <c r="AF105" s="1132"/>
      <c r="AG105" s="1133"/>
      <c r="AH105" s="1133"/>
      <c r="AI105" s="1133"/>
      <c r="AJ105" s="1134"/>
    </row>
    <row r="106" spans="1:36" s="410" customFormat="1" ht="24.75" customHeight="1">
      <c r="A106" s="1123" t="s">
        <v>917</v>
      </c>
      <c r="B106" s="1124"/>
      <c r="C106" s="1124"/>
      <c r="D106" s="1124"/>
      <c r="E106" s="1124"/>
      <c r="F106" s="1124"/>
      <c r="G106" s="1124"/>
      <c r="H106" s="1124"/>
      <c r="I106" s="1124"/>
      <c r="J106" s="1124"/>
      <c r="K106" s="1124"/>
      <c r="L106" s="1124"/>
      <c r="M106" s="1124"/>
      <c r="N106" s="1124"/>
      <c r="O106" s="1124"/>
      <c r="P106" s="1124"/>
      <c r="Q106" s="1124"/>
      <c r="R106" s="1124"/>
      <c r="S106" s="1125"/>
      <c r="T106" s="1114">
        <v>89</v>
      </c>
      <c r="U106" s="1115"/>
      <c r="V106" s="1114" t="s">
        <v>365</v>
      </c>
      <c r="W106" s="1136"/>
      <c r="X106" s="1136"/>
      <c r="Y106" s="1136"/>
      <c r="Z106" s="1115"/>
      <c r="AA106" s="1114" t="s">
        <v>365</v>
      </c>
      <c r="AB106" s="1136"/>
      <c r="AC106" s="1136"/>
      <c r="AD106" s="1136"/>
      <c r="AE106" s="1115"/>
      <c r="AF106" s="1120"/>
      <c r="AG106" s="1121"/>
      <c r="AH106" s="1121"/>
      <c r="AI106" s="1121"/>
      <c r="AJ106" s="1122"/>
    </row>
    <row r="107" spans="1:36" s="410" customFormat="1" ht="24.75" customHeight="1">
      <c r="A107" s="1135" t="s">
        <v>918</v>
      </c>
      <c r="B107" s="1124"/>
      <c r="C107" s="1124"/>
      <c r="D107" s="1124"/>
      <c r="E107" s="1124"/>
      <c r="F107" s="1124"/>
      <c r="G107" s="1124"/>
      <c r="H107" s="1124"/>
      <c r="I107" s="1124"/>
      <c r="J107" s="1124"/>
      <c r="K107" s="1124"/>
      <c r="L107" s="1124"/>
      <c r="M107" s="1124"/>
      <c r="N107" s="1124"/>
      <c r="O107" s="1124"/>
      <c r="P107" s="1124"/>
      <c r="Q107" s="1124"/>
      <c r="R107" s="1124"/>
      <c r="S107" s="1125"/>
      <c r="T107" s="1114">
        <v>90</v>
      </c>
      <c r="U107" s="1115"/>
      <c r="V107" s="1114" t="s">
        <v>365</v>
      </c>
      <c r="W107" s="1136"/>
      <c r="X107" s="1136"/>
      <c r="Y107" s="1136"/>
      <c r="Z107" s="1115"/>
      <c r="AA107" s="1114" t="s">
        <v>365</v>
      </c>
      <c r="AB107" s="1136"/>
      <c r="AC107" s="1136"/>
      <c r="AD107" s="1136"/>
      <c r="AE107" s="1115"/>
      <c r="AF107" s="1132"/>
      <c r="AG107" s="1133"/>
      <c r="AH107" s="1133"/>
      <c r="AI107" s="1133"/>
      <c r="AJ107" s="1134"/>
    </row>
    <row r="108" spans="1:36" s="410" customFormat="1" ht="24.75" customHeight="1">
      <c r="A108" s="1135" t="s">
        <v>919</v>
      </c>
      <c r="B108" s="1124"/>
      <c r="C108" s="1124"/>
      <c r="D108" s="1124"/>
      <c r="E108" s="1124"/>
      <c r="F108" s="1124"/>
      <c r="G108" s="1124"/>
      <c r="H108" s="1124"/>
      <c r="I108" s="1124"/>
      <c r="J108" s="1124"/>
      <c r="K108" s="1124"/>
      <c r="L108" s="1124"/>
      <c r="M108" s="1124"/>
      <c r="N108" s="1124"/>
      <c r="O108" s="1124"/>
      <c r="P108" s="1124"/>
      <c r="Q108" s="1124"/>
      <c r="R108" s="1124"/>
      <c r="S108" s="1125"/>
      <c r="T108" s="1114">
        <v>91</v>
      </c>
      <c r="U108" s="1115"/>
      <c r="V108" s="1114" t="s">
        <v>365</v>
      </c>
      <c r="W108" s="1136"/>
      <c r="X108" s="1136"/>
      <c r="Y108" s="1136"/>
      <c r="Z108" s="1115"/>
      <c r="AA108" s="1114" t="s">
        <v>365</v>
      </c>
      <c r="AB108" s="1136"/>
      <c r="AC108" s="1136"/>
      <c r="AD108" s="1136"/>
      <c r="AE108" s="1115"/>
      <c r="AF108" s="1132"/>
      <c r="AG108" s="1133"/>
      <c r="AH108" s="1133"/>
      <c r="AI108" s="1133"/>
      <c r="AJ108" s="1134"/>
    </row>
    <row r="109" spans="1:36" s="410" customFormat="1" ht="24.75" customHeight="1">
      <c r="A109" s="1135" t="s">
        <v>920</v>
      </c>
      <c r="B109" s="1124"/>
      <c r="C109" s="1124"/>
      <c r="D109" s="1124"/>
      <c r="E109" s="1124"/>
      <c r="F109" s="1124"/>
      <c r="G109" s="1124"/>
      <c r="H109" s="1124"/>
      <c r="I109" s="1124"/>
      <c r="J109" s="1124"/>
      <c r="K109" s="1124"/>
      <c r="L109" s="1124"/>
      <c r="M109" s="1124"/>
      <c r="N109" s="1124"/>
      <c r="O109" s="1124"/>
      <c r="P109" s="1124"/>
      <c r="Q109" s="1124"/>
      <c r="R109" s="1124"/>
      <c r="S109" s="1125"/>
      <c r="T109" s="1114">
        <v>92</v>
      </c>
      <c r="U109" s="1115"/>
      <c r="V109" s="1114" t="s">
        <v>365</v>
      </c>
      <c r="W109" s="1136"/>
      <c r="X109" s="1136"/>
      <c r="Y109" s="1136"/>
      <c r="Z109" s="1115"/>
      <c r="AA109" s="1114" t="s">
        <v>365</v>
      </c>
      <c r="AB109" s="1136"/>
      <c r="AC109" s="1136"/>
      <c r="AD109" s="1136"/>
      <c r="AE109" s="1115"/>
      <c r="AF109" s="1132"/>
      <c r="AG109" s="1133"/>
      <c r="AH109" s="1133"/>
      <c r="AI109" s="1133"/>
      <c r="AJ109" s="1134"/>
    </row>
    <row r="110" spans="1:36" s="410" customFormat="1" ht="24.75" customHeight="1">
      <c r="A110" s="1135" t="s">
        <v>921</v>
      </c>
      <c r="B110" s="1124"/>
      <c r="C110" s="1124"/>
      <c r="D110" s="1124"/>
      <c r="E110" s="1124"/>
      <c r="F110" s="1124"/>
      <c r="G110" s="1124"/>
      <c r="H110" s="1124"/>
      <c r="I110" s="1124"/>
      <c r="J110" s="1124"/>
      <c r="K110" s="1124"/>
      <c r="L110" s="1124"/>
      <c r="M110" s="1124"/>
      <c r="N110" s="1124"/>
      <c r="O110" s="1124"/>
      <c r="P110" s="1124"/>
      <c r="Q110" s="1124"/>
      <c r="R110" s="1124"/>
      <c r="S110" s="1125"/>
      <c r="T110" s="1114">
        <v>93</v>
      </c>
      <c r="U110" s="1115"/>
      <c r="V110" s="1114" t="s">
        <v>365</v>
      </c>
      <c r="W110" s="1136"/>
      <c r="X110" s="1136"/>
      <c r="Y110" s="1136"/>
      <c r="Z110" s="1115"/>
      <c r="AA110" s="1114" t="s">
        <v>365</v>
      </c>
      <c r="AB110" s="1136"/>
      <c r="AC110" s="1136"/>
      <c r="AD110" s="1136"/>
      <c r="AE110" s="1115"/>
      <c r="AF110" s="1132"/>
      <c r="AG110" s="1133"/>
      <c r="AH110" s="1133"/>
      <c r="AI110" s="1133"/>
      <c r="AJ110" s="1134"/>
    </row>
    <row r="111" spans="1:36" s="410" customFormat="1" ht="24.75" customHeight="1">
      <c r="A111" s="1135" t="s">
        <v>922</v>
      </c>
      <c r="B111" s="1124"/>
      <c r="C111" s="1124"/>
      <c r="D111" s="1124"/>
      <c r="E111" s="1124"/>
      <c r="F111" s="1124"/>
      <c r="G111" s="1124"/>
      <c r="H111" s="1124"/>
      <c r="I111" s="1124"/>
      <c r="J111" s="1124"/>
      <c r="K111" s="1124"/>
      <c r="L111" s="1124"/>
      <c r="M111" s="1124"/>
      <c r="N111" s="1124"/>
      <c r="O111" s="1124"/>
      <c r="P111" s="1124"/>
      <c r="Q111" s="1124"/>
      <c r="R111" s="1124"/>
      <c r="S111" s="1125"/>
      <c r="T111" s="1114">
        <v>94</v>
      </c>
      <c r="U111" s="1115"/>
      <c r="V111" s="1114" t="s">
        <v>365</v>
      </c>
      <c r="W111" s="1136"/>
      <c r="X111" s="1136"/>
      <c r="Y111" s="1136"/>
      <c r="Z111" s="1115"/>
      <c r="AA111" s="1114" t="s">
        <v>365</v>
      </c>
      <c r="AB111" s="1136"/>
      <c r="AC111" s="1136"/>
      <c r="AD111" s="1136"/>
      <c r="AE111" s="1115"/>
      <c r="AF111" s="1132"/>
      <c r="AG111" s="1133"/>
      <c r="AH111" s="1133"/>
      <c r="AI111" s="1133"/>
      <c r="AJ111" s="1134"/>
    </row>
    <row r="112" spans="1:36" s="410" customFormat="1" ht="24.75" customHeight="1">
      <c r="A112" s="1135" t="s">
        <v>923</v>
      </c>
      <c r="B112" s="1124"/>
      <c r="C112" s="1124"/>
      <c r="D112" s="1124"/>
      <c r="E112" s="1124"/>
      <c r="F112" s="1124"/>
      <c r="G112" s="1124"/>
      <c r="H112" s="1124"/>
      <c r="I112" s="1124"/>
      <c r="J112" s="1124"/>
      <c r="K112" s="1124"/>
      <c r="L112" s="1124"/>
      <c r="M112" s="1124"/>
      <c r="N112" s="1124"/>
      <c r="O112" s="1124"/>
      <c r="P112" s="1124"/>
      <c r="Q112" s="1124"/>
      <c r="R112" s="1124"/>
      <c r="S112" s="1125"/>
      <c r="T112" s="1114">
        <v>95</v>
      </c>
      <c r="U112" s="1115"/>
      <c r="V112" s="1114" t="s">
        <v>365</v>
      </c>
      <c r="W112" s="1136"/>
      <c r="X112" s="1136"/>
      <c r="Y112" s="1136"/>
      <c r="Z112" s="1115"/>
      <c r="AA112" s="1114" t="s">
        <v>365</v>
      </c>
      <c r="AB112" s="1136"/>
      <c r="AC112" s="1136"/>
      <c r="AD112" s="1136"/>
      <c r="AE112" s="1115"/>
      <c r="AF112" s="1132"/>
      <c r="AG112" s="1133"/>
      <c r="AH112" s="1133"/>
      <c r="AI112" s="1133"/>
      <c r="AJ112" s="1134"/>
    </row>
    <row r="113" spans="1:36" s="410" customFormat="1" ht="24.75" customHeight="1">
      <c r="A113" s="1123" t="s">
        <v>924</v>
      </c>
      <c r="B113" s="1124"/>
      <c r="C113" s="1124"/>
      <c r="D113" s="1124"/>
      <c r="E113" s="1124"/>
      <c r="F113" s="1124"/>
      <c r="G113" s="1124"/>
      <c r="H113" s="1124"/>
      <c r="I113" s="1124"/>
      <c r="J113" s="1124"/>
      <c r="K113" s="1124"/>
      <c r="L113" s="1124"/>
      <c r="M113" s="1124"/>
      <c r="N113" s="1124"/>
      <c r="O113" s="1124"/>
      <c r="P113" s="1124"/>
      <c r="Q113" s="1124"/>
      <c r="R113" s="1124"/>
      <c r="S113" s="1125"/>
      <c r="T113" s="1114">
        <v>96</v>
      </c>
      <c r="U113" s="1115"/>
      <c r="V113" s="1114" t="s">
        <v>365</v>
      </c>
      <c r="W113" s="1136"/>
      <c r="X113" s="1136"/>
      <c r="Y113" s="1136"/>
      <c r="Z113" s="1115"/>
      <c r="AA113" s="1114" t="s">
        <v>365</v>
      </c>
      <c r="AB113" s="1136"/>
      <c r="AC113" s="1136"/>
      <c r="AD113" s="1136"/>
      <c r="AE113" s="1115"/>
      <c r="AF113" s="1120"/>
      <c r="AG113" s="1121"/>
      <c r="AH113" s="1121"/>
      <c r="AI113" s="1121"/>
      <c r="AJ113" s="1122"/>
    </row>
    <row r="114" spans="1:36" s="410" customFormat="1" ht="24.75" customHeight="1">
      <c r="A114" s="1123" t="s">
        <v>925</v>
      </c>
      <c r="B114" s="1124"/>
      <c r="C114" s="1124"/>
      <c r="D114" s="1124"/>
      <c r="E114" s="1124"/>
      <c r="F114" s="1124"/>
      <c r="G114" s="1124"/>
      <c r="H114" s="1124"/>
      <c r="I114" s="1124"/>
      <c r="J114" s="1124"/>
      <c r="K114" s="1124"/>
      <c r="L114" s="1124"/>
      <c r="M114" s="1124"/>
      <c r="N114" s="1124"/>
      <c r="O114" s="1124"/>
      <c r="P114" s="1124"/>
      <c r="Q114" s="1124"/>
      <c r="R114" s="1124"/>
      <c r="S114" s="1125"/>
      <c r="T114" s="1114">
        <v>97</v>
      </c>
      <c r="U114" s="1115"/>
      <c r="V114" s="1114" t="s">
        <v>365</v>
      </c>
      <c r="W114" s="1136"/>
      <c r="X114" s="1136"/>
      <c r="Y114" s="1136"/>
      <c r="Z114" s="1115"/>
      <c r="AA114" s="1114" t="s">
        <v>365</v>
      </c>
      <c r="AB114" s="1136"/>
      <c r="AC114" s="1136"/>
      <c r="AD114" s="1136"/>
      <c r="AE114" s="1115"/>
      <c r="AF114" s="1120"/>
      <c r="AG114" s="1121"/>
      <c r="AH114" s="1121"/>
      <c r="AI114" s="1121"/>
      <c r="AJ114" s="1122"/>
    </row>
    <row r="115" spans="1:36" s="410" customFormat="1" ht="19.5" customHeight="1">
      <c r="A115" s="1135" t="s">
        <v>926</v>
      </c>
      <c r="B115" s="1124"/>
      <c r="C115" s="1124"/>
      <c r="D115" s="1124"/>
      <c r="E115" s="1124"/>
      <c r="F115" s="1124"/>
      <c r="G115" s="1124"/>
      <c r="H115" s="1124"/>
      <c r="I115" s="1124"/>
      <c r="J115" s="1124"/>
      <c r="K115" s="1124"/>
      <c r="L115" s="1124"/>
      <c r="M115" s="1124"/>
      <c r="N115" s="1124"/>
      <c r="O115" s="1124"/>
      <c r="P115" s="1124"/>
      <c r="Q115" s="1124"/>
      <c r="R115" s="1124"/>
      <c r="S115" s="1125"/>
      <c r="T115" s="1114">
        <v>98</v>
      </c>
      <c r="U115" s="1115"/>
      <c r="V115" s="1114" t="s">
        <v>365</v>
      </c>
      <c r="W115" s="1136"/>
      <c r="X115" s="1136"/>
      <c r="Y115" s="1136"/>
      <c r="Z115" s="1115"/>
      <c r="AA115" s="1114" t="s">
        <v>365</v>
      </c>
      <c r="AB115" s="1136"/>
      <c r="AC115" s="1136"/>
      <c r="AD115" s="1136"/>
      <c r="AE115" s="1115"/>
      <c r="AF115" s="1132"/>
      <c r="AG115" s="1133"/>
      <c r="AH115" s="1133"/>
      <c r="AI115" s="1133"/>
      <c r="AJ115" s="1134"/>
    </row>
    <row r="116" spans="1:36" s="410" customFormat="1" ht="19.5" customHeight="1">
      <c r="A116" s="1135" t="s">
        <v>927</v>
      </c>
      <c r="B116" s="1124"/>
      <c r="C116" s="1124"/>
      <c r="D116" s="1124"/>
      <c r="E116" s="1124"/>
      <c r="F116" s="1124"/>
      <c r="G116" s="1124"/>
      <c r="H116" s="1124"/>
      <c r="I116" s="1124"/>
      <c r="J116" s="1124"/>
      <c r="K116" s="1124"/>
      <c r="L116" s="1124"/>
      <c r="M116" s="1124"/>
      <c r="N116" s="1124"/>
      <c r="O116" s="1124"/>
      <c r="P116" s="1124"/>
      <c r="Q116" s="1124"/>
      <c r="R116" s="1124"/>
      <c r="S116" s="1125"/>
      <c r="T116" s="1114">
        <v>99</v>
      </c>
      <c r="U116" s="1115"/>
      <c r="V116" s="1114" t="s">
        <v>365</v>
      </c>
      <c r="W116" s="1136"/>
      <c r="X116" s="1136"/>
      <c r="Y116" s="1136"/>
      <c r="Z116" s="1115"/>
      <c r="AA116" s="1114" t="s">
        <v>365</v>
      </c>
      <c r="AB116" s="1136"/>
      <c r="AC116" s="1136"/>
      <c r="AD116" s="1136"/>
      <c r="AE116" s="1115"/>
      <c r="AF116" s="1132"/>
      <c r="AG116" s="1133"/>
      <c r="AH116" s="1133"/>
      <c r="AI116" s="1133"/>
      <c r="AJ116" s="1134"/>
    </row>
    <row r="117" spans="1:36" s="410" customFormat="1" ht="19.5" customHeight="1">
      <c r="A117" s="1135" t="s">
        <v>928</v>
      </c>
      <c r="B117" s="1124"/>
      <c r="C117" s="1124"/>
      <c r="D117" s="1124"/>
      <c r="E117" s="1124"/>
      <c r="F117" s="1124"/>
      <c r="G117" s="1124"/>
      <c r="H117" s="1124"/>
      <c r="I117" s="1124"/>
      <c r="J117" s="1124"/>
      <c r="K117" s="1124"/>
      <c r="L117" s="1124"/>
      <c r="M117" s="1124"/>
      <c r="N117" s="1124"/>
      <c r="O117" s="1124"/>
      <c r="P117" s="1124"/>
      <c r="Q117" s="1124"/>
      <c r="R117" s="1124"/>
      <c r="S117" s="1125"/>
      <c r="T117" s="1114">
        <v>100</v>
      </c>
      <c r="U117" s="1115"/>
      <c r="V117" s="1114" t="s">
        <v>365</v>
      </c>
      <c r="W117" s="1136"/>
      <c r="X117" s="1136"/>
      <c r="Y117" s="1136"/>
      <c r="Z117" s="1115"/>
      <c r="AA117" s="1114" t="s">
        <v>365</v>
      </c>
      <c r="AB117" s="1136"/>
      <c r="AC117" s="1136"/>
      <c r="AD117" s="1136"/>
      <c r="AE117" s="1115"/>
      <c r="AF117" s="1132"/>
      <c r="AG117" s="1133"/>
      <c r="AH117" s="1133"/>
      <c r="AI117" s="1133"/>
      <c r="AJ117" s="1134"/>
    </row>
    <row r="118" spans="1:36" s="410" customFormat="1" ht="19.5" customHeight="1">
      <c r="A118" s="1135" t="s">
        <v>929</v>
      </c>
      <c r="B118" s="1124"/>
      <c r="C118" s="1124"/>
      <c r="D118" s="1124"/>
      <c r="E118" s="1124"/>
      <c r="F118" s="1124"/>
      <c r="G118" s="1124"/>
      <c r="H118" s="1124"/>
      <c r="I118" s="1124"/>
      <c r="J118" s="1124"/>
      <c r="K118" s="1124"/>
      <c r="L118" s="1124"/>
      <c r="M118" s="1124"/>
      <c r="N118" s="1124"/>
      <c r="O118" s="1124"/>
      <c r="P118" s="1124"/>
      <c r="Q118" s="1124"/>
      <c r="R118" s="1124"/>
      <c r="S118" s="1125"/>
      <c r="T118" s="1114">
        <v>101</v>
      </c>
      <c r="U118" s="1115"/>
      <c r="V118" s="1114" t="s">
        <v>365</v>
      </c>
      <c r="W118" s="1136"/>
      <c r="X118" s="1136"/>
      <c r="Y118" s="1136"/>
      <c r="Z118" s="1115"/>
      <c r="AA118" s="1114" t="s">
        <v>365</v>
      </c>
      <c r="AB118" s="1136"/>
      <c r="AC118" s="1136"/>
      <c r="AD118" s="1136"/>
      <c r="AE118" s="1115"/>
      <c r="AF118" s="1132"/>
      <c r="AG118" s="1133"/>
      <c r="AH118" s="1133"/>
      <c r="AI118" s="1133"/>
      <c r="AJ118" s="1134"/>
    </row>
    <row r="119" spans="1:36" s="410" customFormat="1" ht="25.5" customHeight="1">
      <c r="A119" s="1123" t="s">
        <v>930</v>
      </c>
      <c r="B119" s="1124"/>
      <c r="C119" s="1124"/>
      <c r="D119" s="1124"/>
      <c r="E119" s="1124"/>
      <c r="F119" s="1124"/>
      <c r="G119" s="1124"/>
      <c r="H119" s="1124"/>
      <c r="I119" s="1124"/>
      <c r="J119" s="1124"/>
      <c r="K119" s="1124"/>
      <c r="L119" s="1124"/>
      <c r="M119" s="1124"/>
      <c r="N119" s="1124"/>
      <c r="O119" s="1124"/>
      <c r="P119" s="1124"/>
      <c r="Q119" s="1124"/>
      <c r="R119" s="1124"/>
      <c r="S119" s="1125"/>
      <c r="T119" s="1114">
        <v>102</v>
      </c>
      <c r="U119" s="1115"/>
      <c r="V119" s="1114" t="s">
        <v>365</v>
      </c>
      <c r="W119" s="1136"/>
      <c r="X119" s="1136"/>
      <c r="Y119" s="1136"/>
      <c r="Z119" s="1115"/>
      <c r="AA119" s="1114" t="s">
        <v>365</v>
      </c>
      <c r="AB119" s="1136"/>
      <c r="AC119" s="1136"/>
      <c r="AD119" s="1136"/>
      <c r="AE119" s="1115"/>
      <c r="AF119" s="1120"/>
      <c r="AG119" s="1121"/>
      <c r="AH119" s="1121"/>
      <c r="AI119" s="1121"/>
      <c r="AJ119" s="1122"/>
    </row>
    <row r="120" spans="1:36" s="410" customFormat="1" ht="19.5" customHeight="1">
      <c r="A120" s="1135" t="s">
        <v>931</v>
      </c>
      <c r="B120" s="1124"/>
      <c r="C120" s="1124"/>
      <c r="D120" s="1124"/>
      <c r="E120" s="1124"/>
      <c r="F120" s="1124"/>
      <c r="G120" s="1124"/>
      <c r="H120" s="1124"/>
      <c r="I120" s="1124"/>
      <c r="J120" s="1124"/>
      <c r="K120" s="1124"/>
      <c r="L120" s="1124"/>
      <c r="M120" s="1124"/>
      <c r="N120" s="1124"/>
      <c r="O120" s="1124"/>
      <c r="P120" s="1124"/>
      <c r="Q120" s="1124"/>
      <c r="R120" s="1124"/>
      <c r="S120" s="1125"/>
      <c r="T120" s="1114">
        <v>103</v>
      </c>
      <c r="U120" s="1115"/>
      <c r="V120" s="1114" t="s">
        <v>365</v>
      </c>
      <c r="W120" s="1136"/>
      <c r="X120" s="1136"/>
      <c r="Y120" s="1136"/>
      <c r="Z120" s="1115"/>
      <c r="AA120" s="1114" t="s">
        <v>365</v>
      </c>
      <c r="AB120" s="1136"/>
      <c r="AC120" s="1136"/>
      <c r="AD120" s="1136"/>
      <c r="AE120" s="1115"/>
      <c r="AF120" s="1132"/>
      <c r="AG120" s="1133"/>
      <c r="AH120" s="1133"/>
      <c r="AI120" s="1133"/>
      <c r="AJ120" s="1134"/>
    </row>
    <row r="121" spans="1:36" s="410" customFormat="1" ht="19.5" customHeight="1">
      <c r="A121" s="1135" t="s">
        <v>932</v>
      </c>
      <c r="B121" s="1124"/>
      <c r="C121" s="1124"/>
      <c r="D121" s="1124"/>
      <c r="E121" s="1124"/>
      <c r="F121" s="1124"/>
      <c r="G121" s="1124"/>
      <c r="H121" s="1124"/>
      <c r="I121" s="1124"/>
      <c r="J121" s="1124"/>
      <c r="K121" s="1124"/>
      <c r="L121" s="1124"/>
      <c r="M121" s="1124"/>
      <c r="N121" s="1124"/>
      <c r="O121" s="1124"/>
      <c r="P121" s="1124"/>
      <c r="Q121" s="1124"/>
      <c r="R121" s="1124"/>
      <c r="S121" s="1125"/>
      <c r="T121" s="1114">
        <v>104</v>
      </c>
      <c r="U121" s="1115"/>
      <c r="V121" s="1114" t="s">
        <v>365</v>
      </c>
      <c r="W121" s="1136"/>
      <c r="X121" s="1136"/>
      <c r="Y121" s="1136"/>
      <c r="Z121" s="1115"/>
      <c r="AA121" s="1114" t="s">
        <v>365</v>
      </c>
      <c r="AB121" s="1136"/>
      <c r="AC121" s="1136"/>
      <c r="AD121" s="1136"/>
      <c r="AE121" s="1115"/>
      <c r="AF121" s="1132"/>
      <c r="AG121" s="1133"/>
      <c r="AH121" s="1133"/>
      <c r="AI121" s="1133"/>
      <c r="AJ121" s="1134"/>
    </row>
    <row r="122" spans="1:36" s="410" customFormat="1" ht="22.5" customHeight="1">
      <c r="A122" s="1135" t="s">
        <v>933</v>
      </c>
      <c r="B122" s="1124"/>
      <c r="C122" s="1124"/>
      <c r="D122" s="1124"/>
      <c r="E122" s="1124"/>
      <c r="F122" s="1124"/>
      <c r="G122" s="1124"/>
      <c r="H122" s="1124"/>
      <c r="I122" s="1124"/>
      <c r="J122" s="1124"/>
      <c r="K122" s="1124"/>
      <c r="L122" s="1124"/>
      <c r="M122" s="1124"/>
      <c r="N122" s="1124"/>
      <c r="O122" s="1124"/>
      <c r="P122" s="1124"/>
      <c r="Q122" s="1124"/>
      <c r="R122" s="1124"/>
      <c r="S122" s="1125"/>
      <c r="T122" s="1114">
        <v>105</v>
      </c>
      <c r="U122" s="1115"/>
      <c r="V122" s="1114" t="s">
        <v>365</v>
      </c>
      <c r="W122" s="1136"/>
      <c r="X122" s="1136"/>
      <c r="Y122" s="1136"/>
      <c r="Z122" s="1115"/>
      <c r="AA122" s="1114" t="s">
        <v>365</v>
      </c>
      <c r="AB122" s="1136"/>
      <c r="AC122" s="1136"/>
      <c r="AD122" s="1136"/>
      <c r="AE122" s="1115"/>
      <c r="AF122" s="1132"/>
      <c r="AG122" s="1133"/>
      <c r="AH122" s="1133"/>
      <c r="AI122" s="1133"/>
      <c r="AJ122" s="1134"/>
    </row>
    <row r="123" spans="1:36" s="410" customFormat="1" ht="19.5" customHeight="1">
      <c r="A123" s="1135" t="s">
        <v>934</v>
      </c>
      <c r="B123" s="1124"/>
      <c r="C123" s="1124"/>
      <c r="D123" s="1124"/>
      <c r="E123" s="1124"/>
      <c r="F123" s="1124"/>
      <c r="G123" s="1124"/>
      <c r="H123" s="1124"/>
      <c r="I123" s="1124"/>
      <c r="J123" s="1124"/>
      <c r="K123" s="1124"/>
      <c r="L123" s="1124"/>
      <c r="M123" s="1124"/>
      <c r="N123" s="1124"/>
      <c r="O123" s="1124"/>
      <c r="P123" s="1124"/>
      <c r="Q123" s="1124"/>
      <c r="R123" s="1124"/>
      <c r="S123" s="1125"/>
      <c r="T123" s="1114">
        <v>106</v>
      </c>
      <c r="U123" s="1115"/>
      <c r="V123" s="1114" t="s">
        <v>365</v>
      </c>
      <c r="W123" s="1136"/>
      <c r="X123" s="1136"/>
      <c r="Y123" s="1136"/>
      <c r="Z123" s="1115"/>
      <c r="AA123" s="1114" t="s">
        <v>365</v>
      </c>
      <c r="AB123" s="1136"/>
      <c r="AC123" s="1136"/>
      <c r="AD123" s="1136"/>
      <c r="AE123" s="1115"/>
      <c r="AF123" s="1132"/>
      <c r="AG123" s="1133"/>
      <c r="AH123" s="1133"/>
      <c r="AI123" s="1133"/>
      <c r="AJ123" s="1134"/>
    </row>
    <row r="124" spans="1:36" s="410" customFormat="1" ht="25.5" customHeight="1">
      <c r="A124" s="1123" t="s">
        <v>935</v>
      </c>
      <c r="B124" s="1124"/>
      <c r="C124" s="1124"/>
      <c r="D124" s="1124"/>
      <c r="E124" s="1124"/>
      <c r="F124" s="1124"/>
      <c r="G124" s="1124"/>
      <c r="H124" s="1124"/>
      <c r="I124" s="1124"/>
      <c r="J124" s="1124"/>
      <c r="K124" s="1124"/>
      <c r="L124" s="1124"/>
      <c r="M124" s="1124"/>
      <c r="N124" s="1124"/>
      <c r="O124" s="1124"/>
      <c r="P124" s="1124"/>
      <c r="Q124" s="1124"/>
      <c r="R124" s="1124"/>
      <c r="S124" s="1125"/>
      <c r="T124" s="1114">
        <v>107</v>
      </c>
      <c r="U124" s="1115"/>
      <c r="V124" s="1114" t="s">
        <v>365</v>
      </c>
      <c r="W124" s="1136"/>
      <c r="X124" s="1136"/>
      <c r="Y124" s="1136"/>
      <c r="Z124" s="1115"/>
      <c r="AA124" s="1114" t="s">
        <v>365</v>
      </c>
      <c r="AB124" s="1136"/>
      <c r="AC124" s="1136"/>
      <c r="AD124" s="1136"/>
      <c r="AE124" s="1115"/>
      <c r="AF124" s="1120"/>
      <c r="AG124" s="1121"/>
      <c r="AH124" s="1121"/>
      <c r="AI124" s="1121"/>
      <c r="AJ124" s="1122"/>
    </row>
    <row r="125" spans="1:36" s="410" customFormat="1" ht="25.5" customHeight="1">
      <c r="A125" s="1123" t="s">
        <v>936</v>
      </c>
      <c r="B125" s="1124"/>
      <c r="C125" s="1124"/>
      <c r="D125" s="1124"/>
      <c r="E125" s="1124"/>
      <c r="F125" s="1124"/>
      <c r="G125" s="1124"/>
      <c r="H125" s="1124"/>
      <c r="I125" s="1124"/>
      <c r="J125" s="1124"/>
      <c r="K125" s="1124"/>
      <c r="L125" s="1124"/>
      <c r="M125" s="1124"/>
      <c r="N125" s="1124"/>
      <c r="O125" s="1124"/>
      <c r="P125" s="1124"/>
      <c r="Q125" s="1124"/>
      <c r="R125" s="1124"/>
      <c r="S125" s="1125"/>
      <c r="T125" s="1114">
        <v>108</v>
      </c>
      <c r="U125" s="1115"/>
      <c r="V125" s="1114" t="s">
        <v>365</v>
      </c>
      <c r="W125" s="1136"/>
      <c r="X125" s="1136"/>
      <c r="Y125" s="1136"/>
      <c r="Z125" s="1115"/>
      <c r="AA125" s="1114" t="s">
        <v>365</v>
      </c>
      <c r="AB125" s="1136"/>
      <c r="AC125" s="1136"/>
      <c r="AD125" s="1136"/>
      <c r="AE125" s="1115"/>
      <c r="AF125" s="1120"/>
      <c r="AG125" s="1121"/>
      <c r="AH125" s="1121"/>
      <c r="AI125" s="1121"/>
      <c r="AJ125" s="1122"/>
    </row>
    <row r="126" spans="1:36" s="410" customFormat="1" ht="19.5" customHeight="1">
      <c r="A126" s="1135" t="s">
        <v>937</v>
      </c>
      <c r="B126" s="1124"/>
      <c r="C126" s="1124"/>
      <c r="D126" s="1124"/>
      <c r="E126" s="1124"/>
      <c r="F126" s="1124"/>
      <c r="G126" s="1124"/>
      <c r="H126" s="1124"/>
      <c r="I126" s="1124"/>
      <c r="J126" s="1124"/>
      <c r="K126" s="1124"/>
      <c r="L126" s="1124"/>
      <c r="M126" s="1124"/>
      <c r="N126" s="1124"/>
      <c r="O126" s="1124"/>
      <c r="P126" s="1124"/>
      <c r="Q126" s="1124"/>
      <c r="R126" s="1124"/>
      <c r="S126" s="1125"/>
      <c r="T126" s="1114">
        <v>109</v>
      </c>
      <c r="U126" s="1115"/>
      <c r="V126" s="1114" t="s">
        <v>365</v>
      </c>
      <c r="W126" s="1136"/>
      <c r="X126" s="1136"/>
      <c r="Y126" s="1136"/>
      <c r="Z126" s="1115"/>
      <c r="AA126" s="1114" t="s">
        <v>365</v>
      </c>
      <c r="AB126" s="1136"/>
      <c r="AC126" s="1136"/>
      <c r="AD126" s="1136"/>
      <c r="AE126" s="1115"/>
      <c r="AF126" s="1132">
        <v>-14314</v>
      </c>
      <c r="AG126" s="1133"/>
      <c r="AH126" s="1133"/>
      <c r="AI126" s="1133"/>
      <c r="AJ126" s="1134"/>
    </row>
    <row r="127" spans="1:36" s="410" customFormat="1" ht="19.5" customHeight="1">
      <c r="A127" s="1135" t="s">
        <v>938</v>
      </c>
      <c r="B127" s="1124"/>
      <c r="C127" s="1124"/>
      <c r="D127" s="1124"/>
      <c r="E127" s="1124"/>
      <c r="F127" s="1124"/>
      <c r="G127" s="1124"/>
      <c r="H127" s="1124"/>
      <c r="I127" s="1124"/>
      <c r="J127" s="1124"/>
      <c r="K127" s="1124"/>
      <c r="L127" s="1124"/>
      <c r="M127" s="1124"/>
      <c r="N127" s="1124"/>
      <c r="O127" s="1124"/>
      <c r="P127" s="1124"/>
      <c r="Q127" s="1124"/>
      <c r="R127" s="1124"/>
      <c r="S127" s="1125"/>
      <c r="T127" s="1114">
        <v>110</v>
      </c>
      <c r="U127" s="1115"/>
      <c r="V127" s="1114" t="s">
        <v>365</v>
      </c>
      <c r="W127" s="1136"/>
      <c r="X127" s="1136"/>
      <c r="Y127" s="1136"/>
      <c r="Z127" s="1115"/>
      <c r="AA127" s="1114" t="s">
        <v>365</v>
      </c>
      <c r="AB127" s="1136"/>
      <c r="AC127" s="1136"/>
      <c r="AD127" s="1136"/>
      <c r="AE127" s="1115"/>
      <c r="AF127" s="1132">
        <v>-34230</v>
      </c>
      <c r="AG127" s="1133"/>
      <c r="AH127" s="1133"/>
      <c r="AI127" s="1133"/>
      <c r="AJ127" s="1134"/>
    </row>
    <row r="128" spans="1:36" s="410" customFormat="1" ht="19.5" customHeight="1">
      <c r="A128" s="1135" t="s">
        <v>939</v>
      </c>
      <c r="B128" s="1124"/>
      <c r="C128" s="1124"/>
      <c r="D128" s="1124"/>
      <c r="E128" s="1124"/>
      <c r="F128" s="1124"/>
      <c r="G128" s="1124"/>
      <c r="H128" s="1124"/>
      <c r="I128" s="1124"/>
      <c r="J128" s="1124"/>
      <c r="K128" s="1124"/>
      <c r="L128" s="1124"/>
      <c r="M128" s="1124"/>
      <c r="N128" s="1124"/>
      <c r="O128" s="1124"/>
      <c r="P128" s="1124"/>
      <c r="Q128" s="1124"/>
      <c r="R128" s="1124"/>
      <c r="S128" s="1125"/>
      <c r="T128" s="1114">
        <v>111</v>
      </c>
      <c r="U128" s="1115"/>
      <c r="V128" s="1114" t="s">
        <v>365</v>
      </c>
      <c r="W128" s="1136"/>
      <c r="X128" s="1136"/>
      <c r="Y128" s="1136"/>
      <c r="Z128" s="1115"/>
      <c r="AA128" s="1114" t="s">
        <v>365</v>
      </c>
      <c r="AB128" s="1136"/>
      <c r="AC128" s="1136"/>
      <c r="AD128" s="1136"/>
      <c r="AE128" s="1115"/>
      <c r="AF128" s="1132"/>
      <c r="AG128" s="1133"/>
      <c r="AH128" s="1133"/>
      <c r="AI128" s="1133"/>
      <c r="AJ128" s="1134"/>
    </row>
    <row r="129" spans="1:36" s="409" customFormat="1" ht="19.5" customHeight="1">
      <c r="A129" s="1123" t="s">
        <v>940</v>
      </c>
      <c r="B129" s="1124"/>
      <c r="C129" s="1124"/>
      <c r="D129" s="1124"/>
      <c r="E129" s="1124"/>
      <c r="F129" s="1124"/>
      <c r="G129" s="1124"/>
      <c r="H129" s="1124"/>
      <c r="I129" s="1124"/>
      <c r="J129" s="1124"/>
      <c r="K129" s="1124"/>
      <c r="L129" s="1124"/>
      <c r="M129" s="1124"/>
      <c r="N129" s="1124"/>
      <c r="O129" s="1124"/>
      <c r="P129" s="1124"/>
      <c r="Q129" s="1124"/>
      <c r="R129" s="1124"/>
      <c r="S129" s="1125"/>
      <c r="T129" s="1114">
        <v>112</v>
      </c>
      <c r="U129" s="1115"/>
      <c r="V129" s="1129"/>
      <c r="W129" s="1130"/>
      <c r="X129" s="1130"/>
      <c r="Y129" s="1130"/>
      <c r="Z129" s="1131"/>
      <c r="AA129" s="1129"/>
      <c r="AB129" s="1130"/>
      <c r="AC129" s="1130"/>
      <c r="AD129" s="1130"/>
      <c r="AE129" s="1131"/>
      <c r="AF129" s="1120">
        <v>-48544</v>
      </c>
      <c r="AG129" s="1121"/>
      <c r="AH129" s="1121"/>
      <c r="AI129" s="1121"/>
      <c r="AJ129" s="1122"/>
    </row>
    <row r="130" spans="1:36" s="410" customFormat="1" ht="19.5" customHeight="1">
      <c r="A130" s="1123" t="s">
        <v>941</v>
      </c>
      <c r="B130" s="1124"/>
      <c r="C130" s="1124"/>
      <c r="D130" s="1124"/>
      <c r="E130" s="1124"/>
      <c r="F130" s="1124"/>
      <c r="G130" s="1124"/>
      <c r="H130" s="1124"/>
      <c r="I130" s="1124"/>
      <c r="J130" s="1124"/>
      <c r="K130" s="1124"/>
      <c r="L130" s="1124"/>
      <c r="M130" s="1124"/>
      <c r="N130" s="1124"/>
      <c r="O130" s="1124"/>
      <c r="P130" s="1124"/>
      <c r="Q130" s="1124"/>
      <c r="R130" s="1124"/>
      <c r="S130" s="1125"/>
      <c r="T130" s="1114">
        <v>113</v>
      </c>
      <c r="U130" s="1115"/>
      <c r="V130" s="1126">
        <v>1143991</v>
      </c>
      <c r="W130" s="1127"/>
      <c r="X130" s="1127"/>
      <c r="Y130" s="1127"/>
      <c r="Z130" s="1128"/>
      <c r="AA130" s="1126">
        <v>2164273</v>
      </c>
      <c r="AB130" s="1127"/>
      <c r="AC130" s="1127"/>
      <c r="AD130" s="1127"/>
      <c r="AE130" s="1128"/>
      <c r="AF130" s="1126">
        <v>1601465</v>
      </c>
      <c r="AG130" s="1127"/>
      <c r="AH130" s="1127"/>
      <c r="AI130" s="1127"/>
      <c r="AJ130" s="1128"/>
    </row>
    <row r="131" spans="1:4" ht="21.75" customHeight="1">
      <c r="A131" s="411"/>
      <c r="B131" s="411"/>
      <c r="C131" s="411"/>
      <c r="D131" s="411"/>
    </row>
    <row r="132" spans="1:4" ht="21.75" customHeight="1">
      <c r="A132" s="411"/>
      <c r="B132" s="411"/>
      <c r="C132" s="411"/>
      <c r="D132" s="411"/>
    </row>
    <row r="133" spans="1:4" ht="21.75" customHeight="1">
      <c r="A133" s="411"/>
      <c r="B133" s="411"/>
      <c r="C133" s="411"/>
      <c r="D133" s="411"/>
    </row>
    <row r="134" spans="1:4" ht="21.75" customHeight="1">
      <c r="A134" s="411"/>
      <c r="B134" s="411"/>
      <c r="C134" s="411"/>
      <c r="D134" s="411"/>
    </row>
    <row r="135" spans="1:4" ht="21.75" customHeight="1">
      <c r="A135" s="411"/>
      <c r="B135" s="411"/>
      <c r="C135" s="411"/>
      <c r="D135" s="411"/>
    </row>
    <row r="136" spans="1:4" ht="21.75" customHeight="1">
      <c r="A136" s="411"/>
      <c r="B136" s="411"/>
      <c r="C136" s="411"/>
      <c r="D136" s="411"/>
    </row>
    <row r="137" spans="1:4" ht="21.75" customHeight="1">
      <c r="A137" s="411"/>
      <c r="B137" s="411"/>
      <c r="C137" s="411"/>
      <c r="D137" s="411"/>
    </row>
    <row r="138" spans="1:4" ht="21.75" customHeight="1">
      <c r="A138" s="411"/>
      <c r="B138" s="411"/>
      <c r="C138" s="411"/>
      <c r="D138" s="411"/>
    </row>
    <row r="139" spans="1:4" ht="21.75" customHeight="1">
      <c r="A139" s="411"/>
      <c r="B139" s="411"/>
      <c r="C139" s="411"/>
      <c r="D139" s="411"/>
    </row>
    <row r="140" spans="1:4" ht="21.75" customHeight="1">
      <c r="A140" s="411"/>
      <c r="B140" s="411"/>
      <c r="C140" s="411"/>
      <c r="D140" s="411"/>
    </row>
    <row r="141" spans="1:4" ht="21.75" customHeight="1">
      <c r="A141" s="411"/>
      <c r="B141" s="411"/>
      <c r="C141" s="411"/>
      <c r="D141" s="411"/>
    </row>
    <row r="142" spans="1:4" ht="21.75" customHeight="1">
      <c r="A142" s="411"/>
      <c r="B142" s="411"/>
      <c r="C142" s="411"/>
      <c r="D142" s="411"/>
    </row>
    <row r="143" spans="1:4" ht="21.75" customHeight="1">
      <c r="A143" s="411"/>
      <c r="B143" s="411"/>
      <c r="C143" s="411"/>
      <c r="D143" s="411"/>
    </row>
    <row r="144" spans="1:4" ht="21.75" customHeight="1">
      <c r="A144" s="411"/>
      <c r="B144" s="411"/>
      <c r="C144" s="411"/>
      <c r="D144" s="411"/>
    </row>
    <row r="145" spans="1:4" ht="21.75" customHeight="1">
      <c r="A145" s="411"/>
      <c r="B145" s="411"/>
      <c r="C145" s="411"/>
      <c r="D145" s="411"/>
    </row>
    <row r="146" spans="1:4" ht="21.75" customHeight="1">
      <c r="A146" s="411"/>
      <c r="B146" s="411"/>
      <c r="C146" s="411"/>
      <c r="D146" s="411"/>
    </row>
    <row r="147" spans="1:4" ht="21.75" customHeight="1">
      <c r="A147" s="411"/>
      <c r="B147" s="411"/>
      <c r="C147" s="411"/>
      <c r="D147" s="411"/>
    </row>
    <row r="148" spans="1:4" ht="21.75" customHeight="1">
      <c r="A148" s="411"/>
      <c r="B148" s="411"/>
      <c r="C148" s="411"/>
      <c r="D148" s="411"/>
    </row>
    <row r="149" spans="1:4" ht="21.75" customHeight="1">
      <c r="A149" s="411"/>
      <c r="B149" s="411"/>
      <c r="C149" s="411"/>
      <c r="D149" s="411"/>
    </row>
    <row r="150" spans="1:4" ht="21.75" customHeight="1">
      <c r="A150" s="411"/>
      <c r="B150" s="411"/>
      <c r="C150" s="411"/>
      <c r="D150" s="411"/>
    </row>
    <row r="151" spans="1:4" ht="21.75" customHeight="1">
      <c r="A151" s="411"/>
      <c r="B151" s="411"/>
      <c r="C151" s="411"/>
      <c r="D151" s="411"/>
    </row>
    <row r="152" spans="1:4" ht="21.75" customHeight="1">
      <c r="A152" s="411"/>
      <c r="B152" s="411"/>
      <c r="C152" s="411"/>
      <c r="D152" s="411"/>
    </row>
    <row r="153" spans="1:4" ht="21.75" customHeight="1">
      <c r="A153" s="411"/>
      <c r="B153" s="411"/>
      <c r="C153" s="411"/>
      <c r="D153" s="411"/>
    </row>
    <row r="154" spans="1:4" ht="21.75" customHeight="1">
      <c r="A154" s="411"/>
      <c r="B154" s="411"/>
      <c r="C154" s="411"/>
      <c r="D154" s="411"/>
    </row>
    <row r="155" spans="1:4" ht="21.75" customHeight="1">
      <c r="A155" s="411"/>
      <c r="B155" s="411"/>
      <c r="C155" s="411"/>
      <c r="D155" s="411"/>
    </row>
    <row r="156" spans="1:4" ht="21.75" customHeight="1">
      <c r="A156" s="411"/>
      <c r="B156" s="411"/>
      <c r="C156" s="411"/>
      <c r="D156" s="411"/>
    </row>
    <row r="157" spans="1:4" ht="21.75" customHeight="1">
      <c r="A157" s="411"/>
      <c r="B157" s="411"/>
      <c r="C157" s="411"/>
      <c r="D157" s="411"/>
    </row>
    <row r="158" spans="1:4" ht="21.75" customHeight="1">
      <c r="A158" s="411"/>
      <c r="B158" s="411"/>
      <c r="C158" s="411"/>
      <c r="D158" s="411"/>
    </row>
    <row r="159" spans="1:4" ht="21.75" customHeight="1">
      <c r="A159" s="411"/>
      <c r="B159" s="411"/>
      <c r="C159" s="411"/>
      <c r="D159" s="411"/>
    </row>
    <row r="160" spans="1:4" ht="21.75" customHeight="1">
      <c r="A160" s="411"/>
      <c r="B160" s="411"/>
      <c r="C160" s="411"/>
      <c r="D160" s="411"/>
    </row>
    <row r="161" spans="1:4" ht="21.75" customHeight="1">
      <c r="A161" s="411"/>
      <c r="B161" s="411"/>
      <c r="C161" s="411"/>
      <c r="D161" s="411"/>
    </row>
    <row r="162" spans="1:4" ht="21.75" customHeight="1">
      <c r="A162" s="411"/>
      <c r="B162" s="411"/>
      <c r="C162" s="411"/>
      <c r="D162" s="411"/>
    </row>
    <row r="163" spans="1:4" ht="21.75" customHeight="1">
      <c r="A163" s="411"/>
      <c r="B163" s="411"/>
      <c r="C163" s="411"/>
      <c r="D163" s="411"/>
    </row>
    <row r="164" spans="1:4" ht="21.75" customHeight="1">
      <c r="A164" s="411"/>
      <c r="B164" s="411"/>
      <c r="C164" s="411"/>
      <c r="D164" s="411"/>
    </row>
    <row r="165" spans="1:4" ht="21.75" customHeight="1">
      <c r="A165" s="411"/>
      <c r="B165" s="411"/>
      <c r="C165" s="411"/>
      <c r="D165" s="411"/>
    </row>
    <row r="166" spans="1:4" ht="21.75" customHeight="1">
      <c r="A166" s="411"/>
      <c r="B166" s="411"/>
      <c r="C166" s="411"/>
      <c r="D166" s="411"/>
    </row>
    <row r="167" spans="1:4" ht="21.75" customHeight="1">
      <c r="A167" s="411"/>
      <c r="B167" s="411"/>
      <c r="C167" s="411"/>
      <c r="D167" s="411"/>
    </row>
    <row r="168" spans="1:4" ht="21.75" customHeight="1">
      <c r="A168" s="411"/>
      <c r="B168" s="411"/>
      <c r="C168" s="411"/>
      <c r="D168" s="411"/>
    </row>
    <row r="169" spans="1:4" ht="21.75" customHeight="1">
      <c r="A169" s="411"/>
      <c r="B169" s="411"/>
      <c r="C169" s="411"/>
      <c r="D169" s="411"/>
    </row>
    <row r="170" spans="1:4" ht="21.75" customHeight="1">
      <c r="A170" s="411"/>
      <c r="B170" s="411"/>
      <c r="C170" s="411"/>
      <c r="D170" s="411"/>
    </row>
    <row r="171" spans="1:4" ht="21.75" customHeight="1">
      <c r="A171" s="411"/>
      <c r="B171" s="411"/>
      <c r="C171" s="411"/>
      <c r="D171" s="411"/>
    </row>
    <row r="172" spans="1:4" ht="21.75" customHeight="1">
      <c r="A172" s="411"/>
      <c r="B172" s="411"/>
      <c r="C172" s="411"/>
      <c r="D172" s="411"/>
    </row>
    <row r="173" spans="1:4" ht="21.75" customHeight="1">
      <c r="A173" s="411"/>
      <c r="B173" s="411"/>
      <c r="C173" s="411"/>
      <c r="D173" s="411"/>
    </row>
    <row r="174" spans="1:4" ht="21.75" customHeight="1">
      <c r="A174" s="411"/>
      <c r="B174" s="411"/>
      <c r="C174" s="411"/>
      <c r="D174" s="411"/>
    </row>
    <row r="175" spans="1:4" ht="21.75" customHeight="1">
      <c r="A175" s="411"/>
      <c r="B175" s="411"/>
      <c r="C175" s="411"/>
      <c r="D175" s="411"/>
    </row>
    <row r="176" spans="1:4" ht="21.75" customHeight="1">
      <c r="A176" s="411"/>
      <c r="B176" s="411"/>
      <c r="C176" s="411"/>
      <c r="D176" s="411"/>
    </row>
    <row r="177" spans="1:4" ht="12.75">
      <c r="A177" s="411"/>
      <c r="B177" s="411"/>
      <c r="C177" s="411"/>
      <c r="D177" s="411"/>
    </row>
    <row r="178" spans="1:4" ht="12.75">
      <c r="A178" s="411"/>
      <c r="B178" s="411"/>
      <c r="C178" s="411"/>
      <c r="D178" s="411"/>
    </row>
    <row r="179" spans="1:4" ht="12.75">
      <c r="A179" s="411"/>
      <c r="B179" s="411"/>
      <c r="C179" s="411"/>
      <c r="D179" s="411"/>
    </row>
    <row r="180" spans="1:4" ht="12.75">
      <c r="A180" s="411"/>
      <c r="B180" s="411"/>
      <c r="C180" s="411"/>
      <c r="D180" s="411"/>
    </row>
    <row r="181" spans="1:4" ht="12.75">
      <c r="A181" s="411"/>
      <c r="B181" s="411"/>
      <c r="C181" s="411"/>
      <c r="D181" s="411"/>
    </row>
    <row r="182" spans="1:4" ht="12.75">
      <c r="A182" s="411"/>
      <c r="B182" s="411"/>
      <c r="C182" s="411"/>
      <c r="D182" s="411"/>
    </row>
    <row r="183" spans="1:4" ht="12.75">
      <c r="A183" s="411"/>
      <c r="B183" s="411"/>
      <c r="C183" s="411"/>
      <c r="D183" s="411"/>
    </row>
  </sheetData>
  <mergeCells count="573">
    <mergeCell ref="AF72:AJ72"/>
    <mergeCell ref="AB8:AJ8"/>
    <mergeCell ref="AF31:AJ31"/>
    <mergeCell ref="AF24:AJ24"/>
    <mergeCell ref="AF70:AJ70"/>
    <mergeCell ref="AF61:AJ61"/>
    <mergeCell ref="AF62:AJ62"/>
    <mergeCell ref="AF63:AJ63"/>
    <mergeCell ref="AF55:AJ55"/>
    <mergeCell ref="AF58:AJ58"/>
    <mergeCell ref="AF71:AJ71"/>
    <mergeCell ref="AF64:AJ64"/>
    <mergeCell ref="AF66:AJ66"/>
    <mergeCell ref="AF67:AJ67"/>
    <mergeCell ref="AF68:AJ68"/>
    <mergeCell ref="AF69:AJ69"/>
    <mergeCell ref="AF65:AJ65"/>
    <mergeCell ref="AF60:AJ60"/>
    <mergeCell ref="AF56:AJ56"/>
    <mergeCell ref="AF50:AJ50"/>
    <mergeCell ref="AF51:AJ51"/>
    <mergeCell ref="AF53:AJ53"/>
    <mergeCell ref="AF54:AJ54"/>
    <mergeCell ref="AF52:AJ52"/>
    <mergeCell ref="AF59:AJ59"/>
    <mergeCell ref="AF45:AJ45"/>
    <mergeCell ref="AF46:AJ46"/>
    <mergeCell ref="AF47:AJ47"/>
    <mergeCell ref="AF48:AJ48"/>
    <mergeCell ref="AF33:AJ33"/>
    <mergeCell ref="AF34:AJ34"/>
    <mergeCell ref="AF35:AJ35"/>
    <mergeCell ref="AF36:AJ36"/>
    <mergeCell ref="AF27:AJ27"/>
    <mergeCell ref="AF28:AJ28"/>
    <mergeCell ref="AF29:AJ29"/>
    <mergeCell ref="AF30:AJ30"/>
    <mergeCell ref="V63:Z63"/>
    <mergeCell ref="AA63:AE63"/>
    <mergeCell ref="AF18:AJ18"/>
    <mergeCell ref="AF19:AJ19"/>
    <mergeCell ref="AF20:AJ20"/>
    <mergeCell ref="AF21:AJ21"/>
    <mergeCell ref="AF22:AJ22"/>
    <mergeCell ref="AF23:AJ23"/>
    <mergeCell ref="AF25:AJ25"/>
    <mergeCell ref="AF26:AJ26"/>
    <mergeCell ref="A71:S71"/>
    <mergeCell ref="A73:S73"/>
    <mergeCell ref="V31:Z31"/>
    <mergeCell ref="AA31:AE31"/>
    <mergeCell ref="V41:Z41"/>
    <mergeCell ref="AA41:AE41"/>
    <mergeCell ref="V43:Z43"/>
    <mergeCell ref="AA43:AE43"/>
    <mergeCell ref="V53:Z53"/>
    <mergeCell ref="AA53:AE53"/>
    <mergeCell ref="A67:S67"/>
    <mergeCell ref="A68:S68"/>
    <mergeCell ref="A69:S69"/>
    <mergeCell ref="A70:S70"/>
    <mergeCell ref="A63:S63"/>
    <mergeCell ref="A64:S64"/>
    <mergeCell ref="A65:S65"/>
    <mergeCell ref="A66:S66"/>
    <mergeCell ref="A59:S59"/>
    <mergeCell ref="A60:S60"/>
    <mergeCell ref="A61:S61"/>
    <mergeCell ref="A62:S62"/>
    <mergeCell ref="A54:S54"/>
    <mergeCell ref="A55:S55"/>
    <mergeCell ref="A56:S56"/>
    <mergeCell ref="A58:S58"/>
    <mergeCell ref="A57:S57"/>
    <mergeCell ref="A51:S51"/>
    <mergeCell ref="A49:S49"/>
    <mergeCell ref="A52:S52"/>
    <mergeCell ref="A53:S53"/>
    <mergeCell ref="A46:S46"/>
    <mergeCell ref="A47:S47"/>
    <mergeCell ref="A48:S48"/>
    <mergeCell ref="A50:S50"/>
    <mergeCell ref="A42:S42"/>
    <mergeCell ref="A43:S43"/>
    <mergeCell ref="A44:S44"/>
    <mergeCell ref="A45:S45"/>
    <mergeCell ref="A38:S38"/>
    <mergeCell ref="A39:S39"/>
    <mergeCell ref="A40:S40"/>
    <mergeCell ref="A41:S41"/>
    <mergeCell ref="A34:S34"/>
    <mergeCell ref="A35:S35"/>
    <mergeCell ref="A36:S36"/>
    <mergeCell ref="A37:S37"/>
    <mergeCell ref="A29:S29"/>
    <mergeCell ref="A30:S30"/>
    <mergeCell ref="A31:S31"/>
    <mergeCell ref="A33:S33"/>
    <mergeCell ref="A32:S32"/>
    <mergeCell ref="A25:S25"/>
    <mergeCell ref="A26:S26"/>
    <mergeCell ref="A27:S27"/>
    <mergeCell ref="A28:S28"/>
    <mergeCell ref="A21:S21"/>
    <mergeCell ref="A22:S22"/>
    <mergeCell ref="A23:S23"/>
    <mergeCell ref="A24:S24"/>
    <mergeCell ref="A6:AJ6"/>
    <mergeCell ref="A18:S18"/>
    <mergeCell ref="A19:S19"/>
    <mergeCell ref="A20:S20"/>
    <mergeCell ref="A15:S16"/>
    <mergeCell ref="T15:U16"/>
    <mergeCell ref="AF15:AJ16"/>
    <mergeCell ref="T18:U18"/>
    <mergeCell ref="V18:Z18"/>
    <mergeCell ref="AA18:AE18"/>
    <mergeCell ref="V60:Z60"/>
    <mergeCell ref="AA60:AE60"/>
    <mergeCell ref="V20:Z20"/>
    <mergeCell ref="AA20:AE20"/>
    <mergeCell ref="V27:Z27"/>
    <mergeCell ref="AA27:AE27"/>
    <mergeCell ref="V21:Z21"/>
    <mergeCell ref="AA21:AE21"/>
    <mergeCell ref="V22:Z22"/>
    <mergeCell ref="AA22:AE22"/>
    <mergeCell ref="V61:Z61"/>
    <mergeCell ref="AA61:AE61"/>
    <mergeCell ref="V62:Z62"/>
    <mergeCell ref="AA62:AE62"/>
    <mergeCell ref="T36:U36"/>
    <mergeCell ref="V23:Z23"/>
    <mergeCell ref="AA23:AE23"/>
    <mergeCell ref="T20:U20"/>
    <mergeCell ref="T27:U27"/>
    <mergeCell ref="T31:U31"/>
    <mergeCell ref="T33:U33"/>
    <mergeCell ref="T34:U34"/>
    <mergeCell ref="T35:U35"/>
    <mergeCell ref="AA29:AE29"/>
    <mergeCell ref="V19:Z19"/>
    <mergeCell ref="T19:U19"/>
    <mergeCell ref="AA19:AE19"/>
    <mergeCell ref="V24:Z24"/>
    <mergeCell ref="T24:U24"/>
    <mergeCell ref="AA24:AE24"/>
    <mergeCell ref="T21:U21"/>
    <mergeCell ref="T22:U22"/>
    <mergeCell ref="T23:U23"/>
    <mergeCell ref="AA25:AE25"/>
    <mergeCell ref="V25:Z25"/>
    <mergeCell ref="V26:Z26"/>
    <mergeCell ref="AA26:AE26"/>
    <mergeCell ref="V30:Z30"/>
    <mergeCell ref="AA30:AE30"/>
    <mergeCell ref="T25:U25"/>
    <mergeCell ref="T26:U26"/>
    <mergeCell ref="T28:U28"/>
    <mergeCell ref="T29:U29"/>
    <mergeCell ref="T30:U30"/>
    <mergeCell ref="V28:Z28"/>
    <mergeCell ref="AA28:AE28"/>
    <mergeCell ref="V29:Z29"/>
    <mergeCell ref="V33:Z33"/>
    <mergeCell ref="AA33:AE33"/>
    <mergeCell ref="V34:Z34"/>
    <mergeCell ref="AA34:AE34"/>
    <mergeCell ref="V35:Z35"/>
    <mergeCell ref="AA35:AE35"/>
    <mergeCell ref="V36:Z36"/>
    <mergeCell ref="AA36:AE36"/>
    <mergeCell ref="T37:U37"/>
    <mergeCell ref="T38:U38"/>
    <mergeCell ref="T39:U39"/>
    <mergeCell ref="T40:U40"/>
    <mergeCell ref="V37:Z37"/>
    <mergeCell ref="AA37:AE37"/>
    <mergeCell ref="V38:Z38"/>
    <mergeCell ref="AA38:AE38"/>
    <mergeCell ref="V39:Z39"/>
    <mergeCell ref="AA39:AE39"/>
    <mergeCell ref="V40:Z40"/>
    <mergeCell ref="AA40:AE40"/>
    <mergeCell ref="V42:Z42"/>
    <mergeCell ref="AA42:AE42"/>
    <mergeCell ref="V44:Z44"/>
    <mergeCell ref="AA44:AE44"/>
    <mergeCell ref="T42:U42"/>
    <mergeCell ref="T44:U44"/>
    <mergeCell ref="T45:U45"/>
    <mergeCell ref="T46:U46"/>
    <mergeCell ref="T47:U47"/>
    <mergeCell ref="T48:U48"/>
    <mergeCell ref="V45:Z45"/>
    <mergeCell ref="AA45:AE45"/>
    <mergeCell ref="V46:Z46"/>
    <mergeCell ref="AA46:AE46"/>
    <mergeCell ref="V47:Z47"/>
    <mergeCell ref="AA47:AE47"/>
    <mergeCell ref="V48:Z48"/>
    <mergeCell ref="AA48:AE48"/>
    <mergeCell ref="T49:U49"/>
    <mergeCell ref="T50:U50"/>
    <mergeCell ref="T51:U51"/>
    <mergeCell ref="T52:U52"/>
    <mergeCell ref="V51:Z51"/>
    <mergeCell ref="AA51:AE51"/>
    <mergeCell ref="V52:Z52"/>
    <mergeCell ref="AA52:AE52"/>
    <mergeCell ref="V49:Z49"/>
    <mergeCell ref="AA49:AE49"/>
    <mergeCell ref="V50:Z50"/>
    <mergeCell ref="AA50:AE50"/>
    <mergeCell ref="AA54:AE54"/>
    <mergeCell ref="T56:U56"/>
    <mergeCell ref="V56:Z56"/>
    <mergeCell ref="AA56:AE56"/>
    <mergeCell ref="T54:U54"/>
    <mergeCell ref="V54:Z54"/>
    <mergeCell ref="V55:Z55"/>
    <mergeCell ref="AA55:AE55"/>
    <mergeCell ref="V58:Z58"/>
    <mergeCell ref="AA58:AE58"/>
    <mergeCell ref="V59:Z59"/>
    <mergeCell ref="AA59:AE59"/>
    <mergeCell ref="T58:U58"/>
    <mergeCell ref="T59:U59"/>
    <mergeCell ref="T61:U61"/>
    <mergeCell ref="T62:U62"/>
    <mergeCell ref="T60:U60"/>
    <mergeCell ref="T64:U64"/>
    <mergeCell ref="T65:U65"/>
    <mergeCell ref="T66:U66"/>
    <mergeCell ref="T68:U68"/>
    <mergeCell ref="T67:U67"/>
    <mergeCell ref="T69:U69"/>
    <mergeCell ref="T70:U70"/>
    <mergeCell ref="T71:U71"/>
    <mergeCell ref="T73:U73"/>
    <mergeCell ref="AA68:AE68"/>
    <mergeCell ref="V69:Z69"/>
    <mergeCell ref="AA69:AE69"/>
    <mergeCell ref="V65:Z65"/>
    <mergeCell ref="AA65:AE65"/>
    <mergeCell ref="V66:Z66"/>
    <mergeCell ref="AA66:AE66"/>
    <mergeCell ref="V67:Z67"/>
    <mergeCell ref="AA67:AE67"/>
    <mergeCell ref="AF43:AJ43"/>
    <mergeCell ref="V73:Z73"/>
    <mergeCell ref="AA73:AE73"/>
    <mergeCell ref="V64:Z64"/>
    <mergeCell ref="AA64:AE64"/>
    <mergeCell ref="V70:Z70"/>
    <mergeCell ref="AA70:AE70"/>
    <mergeCell ref="V71:Z71"/>
    <mergeCell ref="AA71:AE71"/>
    <mergeCell ref="V68:Z68"/>
    <mergeCell ref="AF38:AJ38"/>
    <mergeCell ref="AF39:AJ39"/>
    <mergeCell ref="AF41:AJ41"/>
    <mergeCell ref="AF42:AJ42"/>
    <mergeCell ref="AA57:AE57"/>
    <mergeCell ref="AF57:AJ57"/>
    <mergeCell ref="T32:U32"/>
    <mergeCell ref="V32:Z32"/>
    <mergeCell ref="AA32:AE32"/>
    <mergeCell ref="AF32:AJ32"/>
    <mergeCell ref="AF44:AJ44"/>
    <mergeCell ref="AF37:AJ37"/>
    <mergeCell ref="AF40:AJ40"/>
    <mergeCell ref="AF49:AJ49"/>
    <mergeCell ref="AF74:AJ74"/>
    <mergeCell ref="A72:S72"/>
    <mergeCell ref="T72:U72"/>
    <mergeCell ref="V72:Z72"/>
    <mergeCell ref="AA72:AE72"/>
    <mergeCell ref="A74:S74"/>
    <mergeCell ref="T74:U74"/>
    <mergeCell ref="V74:Z74"/>
    <mergeCell ref="AA74:AE74"/>
    <mergeCell ref="AF73:AJ73"/>
    <mergeCell ref="AF75:AJ75"/>
    <mergeCell ref="A76:S76"/>
    <mergeCell ref="T76:U76"/>
    <mergeCell ref="V76:Z76"/>
    <mergeCell ref="AA76:AE76"/>
    <mergeCell ref="AF76:AJ76"/>
    <mergeCell ref="A75:S75"/>
    <mergeCell ref="T75:U75"/>
    <mergeCell ref="V75:Z75"/>
    <mergeCell ref="AA75:AE75"/>
    <mergeCell ref="AF77:AJ77"/>
    <mergeCell ref="A78:S78"/>
    <mergeCell ref="T78:U78"/>
    <mergeCell ref="V78:Z78"/>
    <mergeCell ref="AA78:AE78"/>
    <mergeCell ref="AF78:AJ78"/>
    <mergeCell ref="A77:S77"/>
    <mergeCell ref="T77:U77"/>
    <mergeCell ref="V77:Z77"/>
    <mergeCell ref="AA77:AE77"/>
    <mergeCell ref="AF79:AJ79"/>
    <mergeCell ref="A80:S80"/>
    <mergeCell ref="T80:U80"/>
    <mergeCell ref="V80:Z80"/>
    <mergeCell ref="AA80:AE80"/>
    <mergeCell ref="AF80:AJ80"/>
    <mergeCell ref="A79:S79"/>
    <mergeCell ref="T79:U79"/>
    <mergeCell ref="V79:Z79"/>
    <mergeCell ref="AA79:AE79"/>
    <mergeCell ref="AF81:AJ81"/>
    <mergeCell ref="A82:S82"/>
    <mergeCell ref="T82:U82"/>
    <mergeCell ref="V82:Z82"/>
    <mergeCell ref="AA82:AE82"/>
    <mergeCell ref="AF82:AJ82"/>
    <mergeCell ref="A81:S81"/>
    <mergeCell ref="T81:U81"/>
    <mergeCell ref="V81:Z81"/>
    <mergeCell ref="AA81:AE81"/>
    <mergeCell ref="AF83:AJ83"/>
    <mergeCell ref="A84:S84"/>
    <mergeCell ref="T84:U84"/>
    <mergeCell ref="V84:Z84"/>
    <mergeCell ref="AA84:AE84"/>
    <mergeCell ref="AF84:AJ84"/>
    <mergeCell ref="A83:S83"/>
    <mergeCell ref="T83:U83"/>
    <mergeCell ref="V83:Z83"/>
    <mergeCell ref="AA83:AE83"/>
    <mergeCell ref="AF85:AJ85"/>
    <mergeCell ref="A86:S86"/>
    <mergeCell ref="T86:U86"/>
    <mergeCell ref="V86:Z86"/>
    <mergeCell ref="AA86:AE86"/>
    <mergeCell ref="AF86:AJ86"/>
    <mergeCell ref="A85:S85"/>
    <mergeCell ref="T85:U85"/>
    <mergeCell ref="V85:Z85"/>
    <mergeCell ref="AA85:AE85"/>
    <mergeCell ref="AF87:AJ87"/>
    <mergeCell ref="A88:S88"/>
    <mergeCell ref="T88:U88"/>
    <mergeCell ref="V88:Z88"/>
    <mergeCell ref="AA88:AE88"/>
    <mergeCell ref="AF88:AJ88"/>
    <mergeCell ref="A87:S87"/>
    <mergeCell ref="T87:U87"/>
    <mergeCell ref="V87:Z87"/>
    <mergeCell ref="AA87:AE87"/>
    <mergeCell ref="AF89:AJ89"/>
    <mergeCell ref="A90:S90"/>
    <mergeCell ref="T90:U90"/>
    <mergeCell ref="V90:Z90"/>
    <mergeCell ref="AA90:AE90"/>
    <mergeCell ref="AF90:AJ90"/>
    <mergeCell ref="A89:S89"/>
    <mergeCell ref="T89:U89"/>
    <mergeCell ref="V89:Z89"/>
    <mergeCell ref="AA89:AE89"/>
    <mergeCell ref="AF91:AJ91"/>
    <mergeCell ref="A92:S92"/>
    <mergeCell ref="T92:U92"/>
    <mergeCell ref="V92:Z92"/>
    <mergeCell ref="AA92:AE92"/>
    <mergeCell ref="AF92:AJ92"/>
    <mergeCell ref="A91:S91"/>
    <mergeCell ref="T91:U91"/>
    <mergeCell ref="V91:Z91"/>
    <mergeCell ref="AA91:AE91"/>
    <mergeCell ref="AF93:AJ93"/>
    <mergeCell ref="A94:S94"/>
    <mergeCell ref="T94:U94"/>
    <mergeCell ref="V94:Z94"/>
    <mergeCell ref="AA94:AE94"/>
    <mergeCell ref="AF94:AJ94"/>
    <mergeCell ref="A93:S93"/>
    <mergeCell ref="T93:U93"/>
    <mergeCell ref="V93:Z93"/>
    <mergeCell ref="AA93:AE93"/>
    <mergeCell ref="AF95:AJ95"/>
    <mergeCell ref="A96:S96"/>
    <mergeCell ref="T96:U96"/>
    <mergeCell ref="V96:Z96"/>
    <mergeCell ref="AA96:AE96"/>
    <mergeCell ref="AF96:AJ96"/>
    <mergeCell ref="A95:S95"/>
    <mergeCell ref="T95:U95"/>
    <mergeCell ref="V95:Z95"/>
    <mergeCell ref="AA95:AE95"/>
    <mergeCell ref="AF97:AJ97"/>
    <mergeCell ref="A98:S98"/>
    <mergeCell ref="T98:U98"/>
    <mergeCell ref="V98:Z98"/>
    <mergeCell ref="AA98:AE98"/>
    <mergeCell ref="AF98:AJ98"/>
    <mergeCell ref="A97:S97"/>
    <mergeCell ref="T97:U97"/>
    <mergeCell ref="V97:Z97"/>
    <mergeCell ref="AA97:AE97"/>
    <mergeCell ref="AF99:AJ99"/>
    <mergeCell ref="A100:S100"/>
    <mergeCell ref="T100:U100"/>
    <mergeCell ref="V100:Z100"/>
    <mergeCell ref="AA100:AE100"/>
    <mergeCell ref="AF100:AJ100"/>
    <mergeCell ref="A99:S99"/>
    <mergeCell ref="T99:U99"/>
    <mergeCell ref="V99:Z99"/>
    <mergeCell ref="AA99:AE99"/>
    <mergeCell ref="AF101:AJ101"/>
    <mergeCell ref="A102:S102"/>
    <mergeCell ref="T102:U102"/>
    <mergeCell ref="V102:Z102"/>
    <mergeCell ref="AA102:AE102"/>
    <mergeCell ref="AF102:AJ102"/>
    <mergeCell ref="A101:S101"/>
    <mergeCell ref="T101:U101"/>
    <mergeCell ref="V101:Z101"/>
    <mergeCell ref="AA101:AE101"/>
    <mergeCell ref="AF103:AJ103"/>
    <mergeCell ref="A104:S104"/>
    <mergeCell ref="T104:U104"/>
    <mergeCell ref="V104:Z104"/>
    <mergeCell ref="AA104:AE104"/>
    <mergeCell ref="AF104:AJ104"/>
    <mergeCell ref="A103:S103"/>
    <mergeCell ref="T103:U103"/>
    <mergeCell ref="V103:Z103"/>
    <mergeCell ref="AA103:AE103"/>
    <mergeCell ref="AF105:AJ105"/>
    <mergeCell ref="A106:S106"/>
    <mergeCell ref="T106:U106"/>
    <mergeCell ref="V106:Z106"/>
    <mergeCell ref="AA106:AE106"/>
    <mergeCell ref="AF106:AJ106"/>
    <mergeCell ref="A105:S105"/>
    <mergeCell ref="T105:U105"/>
    <mergeCell ref="V105:Z105"/>
    <mergeCell ref="AA105:AE105"/>
    <mergeCell ref="AF107:AJ107"/>
    <mergeCell ref="A108:S108"/>
    <mergeCell ref="T108:U108"/>
    <mergeCell ref="V108:Z108"/>
    <mergeCell ref="AA108:AE108"/>
    <mergeCell ref="AF108:AJ108"/>
    <mergeCell ref="A107:S107"/>
    <mergeCell ref="T107:U107"/>
    <mergeCell ref="V107:Z107"/>
    <mergeCell ref="AA107:AE107"/>
    <mergeCell ref="AF109:AJ109"/>
    <mergeCell ref="A110:S110"/>
    <mergeCell ref="T110:U110"/>
    <mergeCell ref="V110:Z110"/>
    <mergeCell ref="AA110:AE110"/>
    <mergeCell ref="AF110:AJ110"/>
    <mergeCell ref="A109:S109"/>
    <mergeCell ref="T109:U109"/>
    <mergeCell ref="V109:Z109"/>
    <mergeCell ref="AA109:AE109"/>
    <mergeCell ref="AF111:AJ111"/>
    <mergeCell ref="A112:S112"/>
    <mergeCell ref="T112:U112"/>
    <mergeCell ref="V112:Z112"/>
    <mergeCell ref="AA112:AE112"/>
    <mergeCell ref="AF112:AJ112"/>
    <mergeCell ref="A111:S111"/>
    <mergeCell ref="T111:U111"/>
    <mergeCell ref="V111:Z111"/>
    <mergeCell ref="AA111:AE111"/>
    <mergeCell ref="AF113:AJ113"/>
    <mergeCell ref="A114:S114"/>
    <mergeCell ref="T114:U114"/>
    <mergeCell ref="V114:Z114"/>
    <mergeCell ref="AA114:AE114"/>
    <mergeCell ref="AF114:AJ114"/>
    <mergeCell ref="A113:S113"/>
    <mergeCell ref="T113:U113"/>
    <mergeCell ref="V113:Z113"/>
    <mergeCell ref="AA113:AE113"/>
    <mergeCell ref="AF115:AJ115"/>
    <mergeCell ref="A116:S116"/>
    <mergeCell ref="T116:U116"/>
    <mergeCell ref="V116:Z116"/>
    <mergeCell ref="AA116:AE116"/>
    <mergeCell ref="AF116:AJ116"/>
    <mergeCell ref="A115:S115"/>
    <mergeCell ref="T115:U115"/>
    <mergeCell ref="V115:Z115"/>
    <mergeCell ref="AA115:AE115"/>
    <mergeCell ref="AF117:AJ117"/>
    <mergeCell ref="A118:S118"/>
    <mergeCell ref="T118:U118"/>
    <mergeCell ref="V118:Z118"/>
    <mergeCell ref="AA118:AE118"/>
    <mergeCell ref="AF118:AJ118"/>
    <mergeCell ref="A117:S117"/>
    <mergeCell ref="T117:U117"/>
    <mergeCell ref="V117:Z117"/>
    <mergeCell ref="AA117:AE117"/>
    <mergeCell ref="AF119:AJ119"/>
    <mergeCell ref="A120:S120"/>
    <mergeCell ref="T120:U120"/>
    <mergeCell ref="V120:Z120"/>
    <mergeCell ref="AA120:AE120"/>
    <mergeCell ref="AF120:AJ120"/>
    <mergeCell ref="A119:S119"/>
    <mergeCell ref="T119:U119"/>
    <mergeCell ref="V119:Z119"/>
    <mergeCell ref="AA119:AE119"/>
    <mergeCell ref="AF121:AJ121"/>
    <mergeCell ref="A122:S122"/>
    <mergeCell ref="T122:U122"/>
    <mergeCell ref="V122:Z122"/>
    <mergeCell ref="AA122:AE122"/>
    <mergeCell ref="AF122:AJ122"/>
    <mergeCell ref="A121:S121"/>
    <mergeCell ref="T121:U121"/>
    <mergeCell ref="V121:Z121"/>
    <mergeCell ref="AA121:AE121"/>
    <mergeCell ref="AF123:AJ123"/>
    <mergeCell ref="A124:S124"/>
    <mergeCell ref="T124:U124"/>
    <mergeCell ref="V124:Z124"/>
    <mergeCell ref="AA124:AE124"/>
    <mergeCell ref="AF124:AJ124"/>
    <mergeCell ref="A123:S123"/>
    <mergeCell ref="T123:U123"/>
    <mergeCell ref="V123:Z123"/>
    <mergeCell ref="AA123:AE123"/>
    <mergeCell ref="AF125:AJ125"/>
    <mergeCell ref="A126:S126"/>
    <mergeCell ref="T126:U126"/>
    <mergeCell ref="V126:Z126"/>
    <mergeCell ref="AA126:AE126"/>
    <mergeCell ref="AF126:AJ126"/>
    <mergeCell ref="A125:S125"/>
    <mergeCell ref="T125:U125"/>
    <mergeCell ref="V125:Z125"/>
    <mergeCell ref="AA125:AE125"/>
    <mergeCell ref="AF127:AJ127"/>
    <mergeCell ref="A128:S128"/>
    <mergeCell ref="T128:U128"/>
    <mergeCell ref="V128:Z128"/>
    <mergeCell ref="AA128:AE128"/>
    <mergeCell ref="AF128:AJ128"/>
    <mergeCell ref="A127:S127"/>
    <mergeCell ref="T127:U127"/>
    <mergeCell ref="V127:Z127"/>
    <mergeCell ref="AA127:AE127"/>
    <mergeCell ref="AF129:AJ129"/>
    <mergeCell ref="A130:S130"/>
    <mergeCell ref="T130:U130"/>
    <mergeCell ref="V130:Z130"/>
    <mergeCell ref="AA130:AE130"/>
    <mergeCell ref="AF130:AJ130"/>
    <mergeCell ref="A129:S129"/>
    <mergeCell ref="T129:U129"/>
    <mergeCell ref="V129:Z129"/>
    <mergeCell ref="AA129:AE129"/>
    <mergeCell ref="T63:U63"/>
    <mergeCell ref="A3:AJ3"/>
    <mergeCell ref="A4:AJ4"/>
    <mergeCell ref="A5:AJ5"/>
    <mergeCell ref="T53:U53"/>
    <mergeCell ref="T55:U55"/>
    <mergeCell ref="T41:U41"/>
    <mergeCell ref="T43:U43"/>
    <mergeCell ref="T57:U57"/>
    <mergeCell ref="V57:Z57"/>
  </mergeCells>
  <printOptions horizontalCentered="1"/>
  <pageMargins left="0.3937007874015748" right="0.1968503937007874" top="0.5118110236220472" bottom="0.3937007874015748" header="0.5118110236220472" footer="0.31496062992125984"/>
  <pageSetup fitToHeight="0" horizontalDpi="360" verticalDpi="360" orientation="portrait" paperSize="9" scale="78" r:id="rId1"/>
  <rowBreaks count="3" manualBreakCount="3">
    <brk id="44" max="255" man="1"/>
    <brk id="71" max="36" man="1"/>
    <brk id="1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3"/>
  <sheetViews>
    <sheetView showGridLines="0" zoomScaleSheetLayoutView="100" workbookViewId="0" topLeftCell="A34">
      <selection activeCell="AF18" sqref="AF18:AJ18"/>
    </sheetView>
  </sheetViews>
  <sheetFormatPr defaultColWidth="9.140625" defaultRowHeight="12.75"/>
  <cols>
    <col min="1" max="6" width="3.28125" style="412" customWidth="1"/>
    <col min="7" max="7" width="5.140625" style="412" customWidth="1"/>
    <col min="8" max="11" width="3.28125" style="412" customWidth="1"/>
    <col min="12" max="12" width="4.28125" style="412" customWidth="1"/>
    <col min="13" max="14" width="3.28125" style="412" customWidth="1"/>
    <col min="15" max="15" width="4.421875" style="412" customWidth="1"/>
    <col min="16" max="19" width="3.28125" style="412" customWidth="1"/>
    <col min="20" max="20" width="2.421875" style="412" customWidth="1"/>
    <col min="21" max="36" width="3.28125" style="412" customWidth="1"/>
    <col min="37" max="37" width="3.00390625" style="412" customWidth="1"/>
    <col min="38" max="16384" width="9.140625" style="412" customWidth="1"/>
  </cols>
  <sheetData>
    <row r="1" spans="35:36" ht="12.75">
      <c r="AI1" s="413"/>
      <c r="AJ1" s="413"/>
    </row>
    <row r="2" spans="35:36" ht="12.75">
      <c r="AI2" s="414"/>
      <c r="AJ2" s="415"/>
    </row>
    <row r="3" spans="1:36" ht="15.75">
      <c r="A3" s="1190" t="s">
        <v>942</v>
      </c>
      <c r="B3" s="1190"/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  <c r="N3" s="1190"/>
      <c r="O3" s="1190"/>
      <c r="P3" s="1190"/>
      <c r="Q3" s="1190"/>
      <c r="R3" s="1190"/>
      <c r="S3" s="1190"/>
      <c r="T3" s="1190"/>
      <c r="U3" s="1190"/>
      <c r="V3" s="1190"/>
      <c r="W3" s="1190"/>
      <c r="X3" s="1190"/>
      <c r="Y3" s="1190"/>
      <c r="Z3" s="1190"/>
      <c r="AA3" s="1190"/>
      <c r="AB3" s="1190"/>
      <c r="AC3" s="1190"/>
      <c r="AD3" s="1190"/>
      <c r="AE3" s="1190"/>
      <c r="AF3" s="1190"/>
      <c r="AG3" s="1190"/>
      <c r="AH3" s="1190"/>
      <c r="AI3" s="1190"/>
      <c r="AJ3" s="1190"/>
    </row>
    <row r="4" spans="35:36" ht="12.75">
      <c r="AI4" s="414"/>
      <c r="AJ4" s="414"/>
    </row>
    <row r="5" spans="28:36" ht="12.75">
      <c r="AB5" s="1196" t="s">
        <v>10</v>
      </c>
      <c r="AC5" s="1196"/>
      <c r="AD5" s="1196"/>
      <c r="AE5" s="1196"/>
      <c r="AF5" s="1196"/>
      <c r="AG5" s="1196"/>
      <c r="AH5" s="1196"/>
      <c r="AI5" s="1196"/>
      <c r="AJ5" s="1196"/>
    </row>
    <row r="6" spans="28:36" ht="12.75">
      <c r="AB6" s="416" t="s">
        <v>153</v>
      </c>
      <c r="AC6" s="416"/>
      <c r="AD6" s="416"/>
      <c r="AE6" s="416"/>
      <c r="AF6" s="416"/>
      <c r="AG6" s="416"/>
      <c r="AH6" s="416"/>
      <c r="AI6" s="416"/>
      <c r="AJ6" s="416"/>
    </row>
    <row r="7" ht="13.5" thickBot="1"/>
    <row r="8" spans="1:36" ht="19.5" customHeight="1" thickBot="1">
      <c r="A8" s="417">
        <v>5</v>
      </c>
      <c r="B8" s="418">
        <v>1</v>
      </c>
      <c r="C8" s="418">
        <v>3</v>
      </c>
      <c r="D8" s="418">
        <v>0</v>
      </c>
      <c r="E8" s="418">
        <v>0</v>
      </c>
      <c r="F8" s="419">
        <v>9</v>
      </c>
      <c r="G8" s="420"/>
      <c r="H8" s="417">
        <v>1</v>
      </c>
      <c r="I8" s="418">
        <v>2</v>
      </c>
      <c r="J8" s="418">
        <v>5</v>
      </c>
      <c r="K8" s="419">
        <v>4</v>
      </c>
      <c r="L8" s="420"/>
      <c r="M8" s="417">
        <v>0</v>
      </c>
      <c r="N8" s="419">
        <v>1</v>
      </c>
      <c r="O8" s="421"/>
      <c r="P8" s="417">
        <v>2</v>
      </c>
      <c r="Q8" s="418">
        <v>8</v>
      </c>
      <c r="R8" s="418">
        <v>0</v>
      </c>
      <c r="S8" s="419">
        <v>0</v>
      </c>
      <c r="T8" s="420"/>
      <c r="U8" s="417">
        <v>7</v>
      </c>
      <c r="V8" s="418">
        <v>5</v>
      </c>
      <c r="W8" s="418">
        <v>1</v>
      </c>
      <c r="X8" s="418">
        <v>1</v>
      </c>
      <c r="Y8" s="418">
        <v>1</v>
      </c>
      <c r="Z8" s="419">
        <v>5</v>
      </c>
      <c r="AB8" s="422">
        <v>1</v>
      </c>
      <c r="AC8" s="423">
        <v>2</v>
      </c>
      <c r="AE8" s="424">
        <v>2</v>
      </c>
      <c r="AF8" s="425">
        <v>0</v>
      </c>
      <c r="AG8" s="425">
        <v>0</v>
      </c>
      <c r="AH8" s="426">
        <v>7</v>
      </c>
      <c r="AJ8" s="427">
        <v>2</v>
      </c>
    </row>
    <row r="9" spans="1:36" ht="25.5" customHeight="1">
      <c r="A9" s="428" t="s">
        <v>129</v>
      </c>
      <c r="B9" s="428"/>
      <c r="C9" s="428"/>
      <c r="D9" s="428"/>
      <c r="E9" s="428"/>
      <c r="F9" s="428"/>
      <c r="G9" s="429"/>
      <c r="H9" s="428" t="s">
        <v>130</v>
      </c>
      <c r="I9" s="428"/>
      <c r="J9" s="428"/>
      <c r="K9" s="428"/>
      <c r="L9" s="429"/>
      <c r="M9" s="430" t="s">
        <v>131</v>
      </c>
      <c r="N9" s="430"/>
      <c r="O9" s="429"/>
      <c r="P9" s="430" t="s">
        <v>943</v>
      </c>
      <c r="Q9" s="430"/>
      <c r="R9" s="430"/>
      <c r="S9" s="430"/>
      <c r="T9" s="429"/>
      <c r="U9" s="428" t="s">
        <v>133</v>
      </c>
      <c r="V9" s="428"/>
      <c r="W9" s="428"/>
      <c r="X9" s="428"/>
      <c r="Y9" s="428"/>
      <c r="Z9" s="428"/>
      <c r="AB9" s="428" t="s">
        <v>156</v>
      </c>
      <c r="AC9" s="428"/>
      <c r="AE9" s="428" t="s">
        <v>157</v>
      </c>
      <c r="AF9" s="428"/>
      <c r="AG9" s="428"/>
      <c r="AH9" s="428"/>
      <c r="AJ9" s="428" t="s">
        <v>158</v>
      </c>
    </row>
    <row r="10" ht="12.75">
      <c r="AG10" s="431" t="s">
        <v>159</v>
      </c>
    </row>
    <row r="11" spans="1:36" ht="31.5" customHeight="1">
      <c r="A11" s="1191" t="s">
        <v>297</v>
      </c>
      <c r="B11" s="1192"/>
      <c r="C11" s="1192"/>
      <c r="D11" s="1192"/>
      <c r="E11" s="1192"/>
      <c r="F11" s="1192"/>
      <c r="G11" s="1192"/>
      <c r="H11" s="1192"/>
      <c r="I11" s="1192"/>
      <c r="J11" s="1192"/>
      <c r="K11" s="1192"/>
      <c r="L11" s="1192"/>
      <c r="M11" s="1192"/>
      <c r="N11" s="1192"/>
      <c r="O11" s="1192"/>
      <c r="P11" s="1192"/>
      <c r="Q11" s="1192"/>
      <c r="R11" s="1192"/>
      <c r="S11" s="1193"/>
      <c r="T11" s="432" t="s">
        <v>161</v>
      </c>
      <c r="U11" s="432"/>
      <c r="V11" s="433" t="s">
        <v>298</v>
      </c>
      <c r="W11" s="434"/>
      <c r="X11" s="434"/>
      <c r="Y11" s="434"/>
      <c r="Z11" s="435"/>
      <c r="AA11" s="433" t="s">
        <v>299</v>
      </c>
      <c r="AB11" s="434"/>
      <c r="AC11" s="434"/>
      <c r="AD11" s="434"/>
      <c r="AE11" s="435"/>
      <c r="AF11" s="434" t="s">
        <v>300</v>
      </c>
      <c r="AG11" s="434"/>
      <c r="AH11" s="434"/>
      <c r="AI11" s="434"/>
      <c r="AJ11" s="435"/>
    </row>
    <row r="12" spans="1:36" ht="12.75">
      <c r="A12" s="436"/>
      <c r="B12" s="415"/>
      <c r="C12" s="415"/>
      <c r="D12" s="415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5"/>
      <c r="S12" s="437"/>
      <c r="T12" s="438"/>
      <c r="U12" s="438"/>
      <c r="V12" s="433" t="s">
        <v>301</v>
      </c>
      <c r="W12" s="434"/>
      <c r="X12" s="434"/>
      <c r="Y12" s="434"/>
      <c r="Z12" s="434"/>
      <c r="AA12" s="433"/>
      <c r="AB12" s="434"/>
      <c r="AC12" s="434"/>
      <c r="AD12" s="434"/>
      <c r="AE12" s="435"/>
      <c r="AF12" s="439"/>
      <c r="AH12" s="440"/>
      <c r="AI12" s="440"/>
      <c r="AJ12" s="441"/>
    </row>
    <row r="13" spans="1:36" ht="12.75">
      <c r="A13" s="442">
        <v>1</v>
      </c>
      <c r="B13" s="443"/>
      <c r="C13" s="443"/>
      <c r="D13" s="443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3"/>
      <c r="S13" s="443"/>
      <c r="T13" s="444">
        <v>2</v>
      </c>
      <c r="U13" s="444"/>
      <c r="V13" s="445">
        <v>3</v>
      </c>
      <c r="W13" s="444"/>
      <c r="X13" s="444"/>
      <c r="Y13" s="444"/>
      <c r="Z13" s="444"/>
      <c r="AA13" s="445">
        <v>4</v>
      </c>
      <c r="AB13" s="444"/>
      <c r="AC13" s="444"/>
      <c r="AD13" s="444"/>
      <c r="AE13" s="444"/>
      <c r="AF13" s="445">
        <v>5</v>
      </c>
      <c r="AG13" s="444"/>
      <c r="AH13" s="444"/>
      <c r="AI13" s="444"/>
      <c r="AJ13" s="443"/>
    </row>
    <row r="14" spans="1:36" ht="24.75" customHeight="1">
      <c r="A14" s="1184" t="s">
        <v>944</v>
      </c>
      <c r="B14" s="1185"/>
      <c r="C14" s="1185"/>
      <c r="D14" s="1185"/>
      <c r="E14" s="1185"/>
      <c r="F14" s="1185"/>
      <c r="G14" s="1185"/>
      <c r="H14" s="1185"/>
      <c r="I14" s="1185"/>
      <c r="J14" s="1185"/>
      <c r="K14" s="1185"/>
      <c r="L14" s="1185"/>
      <c r="M14" s="1185"/>
      <c r="N14" s="1185"/>
      <c r="O14" s="1185"/>
      <c r="P14" s="1185"/>
      <c r="Q14" s="1185"/>
      <c r="R14" s="1185"/>
      <c r="S14" s="1186"/>
      <c r="T14" s="446" t="s">
        <v>303</v>
      </c>
      <c r="U14" s="447"/>
      <c r="V14" s="1178">
        <v>80000</v>
      </c>
      <c r="W14" s="1179"/>
      <c r="X14" s="1179"/>
      <c r="Y14" s="1179"/>
      <c r="Z14" s="1180"/>
      <c r="AA14" s="1178">
        <v>111621</v>
      </c>
      <c r="AB14" s="1179"/>
      <c r="AC14" s="1179"/>
      <c r="AD14" s="1179"/>
      <c r="AE14" s="1180"/>
      <c r="AF14" s="1178">
        <v>111621</v>
      </c>
      <c r="AG14" s="1179"/>
      <c r="AH14" s="1179"/>
      <c r="AI14" s="1179"/>
      <c r="AJ14" s="1180"/>
    </row>
    <row r="15" spans="1:36" ht="24.75" customHeight="1">
      <c r="A15" s="1184" t="s">
        <v>945</v>
      </c>
      <c r="B15" s="1185"/>
      <c r="C15" s="1185"/>
      <c r="D15" s="1185"/>
      <c r="E15" s="1185"/>
      <c r="F15" s="1185"/>
      <c r="G15" s="1185"/>
      <c r="H15" s="1185"/>
      <c r="I15" s="1185"/>
      <c r="J15" s="1185"/>
      <c r="K15" s="1185"/>
      <c r="L15" s="1185"/>
      <c r="M15" s="1185"/>
      <c r="N15" s="1185"/>
      <c r="O15" s="1185"/>
      <c r="P15" s="1185"/>
      <c r="Q15" s="1185"/>
      <c r="R15" s="1185"/>
      <c r="S15" s="1186"/>
      <c r="T15" s="446" t="s">
        <v>305</v>
      </c>
      <c r="U15" s="447"/>
      <c r="V15" s="1178">
        <v>20000</v>
      </c>
      <c r="W15" s="1179"/>
      <c r="X15" s="1179"/>
      <c r="Y15" s="1179"/>
      <c r="Z15" s="1180"/>
      <c r="AA15" s="1178">
        <v>20000</v>
      </c>
      <c r="AB15" s="1179"/>
      <c r="AC15" s="1179"/>
      <c r="AD15" s="1179"/>
      <c r="AE15" s="1180"/>
      <c r="AF15" s="1178">
        <v>19626</v>
      </c>
      <c r="AG15" s="1179"/>
      <c r="AH15" s="1179"/>
      <c r="AI15" s="1179"/>
      <c r="AJ15" s="1180"/>
    </row>
    <row r="16" spans="1:36" ht="19.5" customHeight="1">
      <c r="A16" s="1184" t="s">
        <v>946</v>
      </c>
      <c r="B16" s="1185"/>
      <c r="C16" s="1185"/>
      <c r="D16" s="1185"/>
      <c r="E16" s="1185"/>
      <c r="F16" s="1185"/>
      <c r="G16" s="1185"/>
      <c r="H16" s="1185"/>
      <c r="I16" s="1185"/>
      <c r="J16" s="1185"/>
      <c r="K16" s="1185"/>
      <c r="L16" s="1185"/>
      <c r="M16" s="1185"/>
      <c r="N16" s="1185"/>
      <c r="O16" s="1185"/>
      <c r="P16" s="1185"/>
      <c r="Q16" s="1185"/>
      <c r="R16" s="1185"/>
      <c r="S16" s="1186"/>
      <c r="T16" s="446" t="s">
        <v>307</v>
      </c>
      <c r="U16" s="447"/>
      <c r="V16" s="1178"/>
      <c r="W16" s="1179"/>
      <c r="X16" s="1179"/>
      <c r="Y16" s="1179"/>
      <c r="Z16" s="1180"/>
      <c r="AA16" s="1178">
        <v>3500</v>
      </c>
      <c r="AB16" s="1179"/>
      <c r="AC16" s="1179"/>
      <c r="AD16" s="1179"/>
      <c r="AE16" s="1180"/>
      <c r="AF16" s="1178">
        <v>3323</v>
      </c>
      <c r="AG16" s="1179"/>
      <c r="AH16" s="1179"/>
      <c r="AI16" s="1179"/>
      <c r="AJ16" s="1180"/>
    </row>
    <row r="17" spans="1:36" ht="28.5" customHeight="1">
      <c r="A17" s="1187" t="s">
        <v>947</v>
      </c>
      <c r="B17" s="1188"/>
      <c r="C17" s="1188"/>
      <c r="D17" s="1188"/>
      <c r="E17" s="1188"/>
      <c r="F17" s="1188"/>
      <c r="G17" s="1188"/>
      <c r="H17" s="1188"/>
      <c r="I17" s="1188"/>
      <c r="J17" s="1188"/>
      <c r="K17" s="1188"/>
      <c r="L17" s="1188"/>
      <c r="M17" s="1188"/>
      <c r="N17" s="1188"/>
      <c r="O17" s="1188"/>
      <c r="P17" s="1188"/>
      <c r="Q17" s="1188"/>
      <c r="R17" s="1188"/>
      <c r="S17" s="1189"/>
      <c r="T17" s="446" t="s">
        <v>309</v>
      </c>
      <c r="U17" s="448"/>
      <c r="V17" s="449"/>
      <c r="W17" s="450"/>
      <c r="X17" s="450"/>
      <c r="Y17" s="450"/>
      <c r="Z17" s="451"/>
      <c r="AA17" s="449"/>
      <c r="AB17" s="450"/>
      <c r="AC17" s="450"/>
      <c r="AD17" s="450"/>
      <c r="AE17" s="451"/>
      <c r="AF17" s="449"/>
      <c r="AG17" s="450"/>
      <c r="AH17" s="450"/>
      <c r="AI17" s="450"/>
      <c r="AJ17" s="451"/>
    </row>
    <row r="18" spans="1:36" ht="19.5" customHeight="1">
      <c r="A18" s="452" t="s">
        <v>948</v>
      </c>
      <c r="B18" s="453"/>
      <c r="C18" s="453"/>
      <c r="D18" s="453"/>
      <c r="E18" s="454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5"/>
      <c r="R18" s="455"/>
      <c r="S18" s="456"/>
      <c r="T18" s="446" t="s">
        <v>311</v>
      </c>
      <c r="U18" s="447"/>
      <c r="V18" s="1178">
        <v>10000</v>
      </c>
      <c r="W18" s="1179"/>
      <c r="X18" s="1179"/>
      <c r="Y18" s="1179"/>
      <c r="Z18" s="1180"/>
      <c r="AA18" s="1178">
        <v>7818</v>
      </c>
      <c r="AB18" s="1179"/>
      <c r="AC18" s="1179"/>
      <c r="AD18" s="1179"/>
      <c r="AE18" s="1180"/>
      <c r="AF18" s="1178">
        <v>7817</v>
      </c>
      <c r="AG18" s="1179"/>
      <c r="AH18" s="1179"/>
      <c r="AI18" s="1179"/>
      <c r="AJ18" s="1180"/>
    </row>
    <row r="19" spans="1:36" ht="19.5" customHeight="1">
      <c r="A19" s="1184" t="s">
        <v>949</v>
      </c>
      <c r="B19" s="1185"/>
      <c r="C19" s="1185"/>
      <c r="D19" s="1185"/>
      <c r="E19" s="1185"/>
      <c r="F19" s="1185"/>
      <c r="G19" s="1185"/>
      <c r="H19" s="1185"/>
      <c r="I19" s="1185"/>
      <c r="J19" s="1185"/>
      <c r="K19" s="1185"/>
      <c r="L19" s="1185"/>
      <c r="M19" s="1185"/>
      <c r="N19" s="1185"/>
      <c r="O19" s="1185"/>
      <c r="P19" s="1185"/>
      <c r="Q19" s="1185"/>
      <c r="R19" s="1185"/>
      <c r="S19" s="1186"/>
      <c r="T19" s="446" t="s">
        <v>313</v>
      </c>
      <c r="U19" s="447"/>
      <c r="V19" s="1178"/>
      <c r="W19" s="1179"/>
      <c r="X19" s="1179"/>
      <c r="Y19" s="1179"/>
      <c r="Z19" s="1180"/>
      <c r="AA19" s="1178">
        <v>745</v>
      </c>
      <c r="AB19" s="1179"/>
      <c r="AC19" s="1179"/>
      <c r="AD19" s="1179"/>
      <c r="AE19" s="1180"/>
      <c r="AF19" s="1178">
        <v>745</v>
      </c>
      <c r="AG19" s="1179"/>
      <c r="AH19" s="1179"/>
      <c r="AI19" s="1179"/>
      <c r="AJ19" s="1180"/>
    </row>
    <row r="20" spans="1:36" ht="24.75" customHeight="1">
      <c r="A20" s="1184" t="s">
        <v>950</v>
      </c>
      <c r="B20" s="1185"/>
      <c r="C20" s="1185"/>
      <c r="D20" s="1185"/>
      <c r="E20" s="1185"/>
      <c r="F20" s="1185"/>
      <c r="G20" s="1185"/>
      <c r="H20" s="1185"/>
      <c r="I20" s="1185"/>
      <c r="J20" s="1185"/>
      <c r="K20" s="1185"/>
      <c r="L20" s="1185"/>
      <c r="M20" s="1185"/>
      <c r="N20" s="1185"/>
      <c r="O20" s="1185"/>
      <c r="P20" s="1185"/>
      <c r="Q20" s="1185"/>
      <c r="R20" s="1185"/>
      <c r="S20" s="1186"/>
      <c r="T20" s="446" t="s">
        <v>315</v>
      </c>
      <c r="U20" s="447"/>
      <c r="V20" s="1178"/>
      <c r="W20" s="1179"/>
      <c r="X20" s="1179"/>
      <c r="Y20" s="1179"/>
      <c r="Z20" s="1180"/>
      <c r="AA20" s="1178">
        <v>80</v>
      </c>
      <c r="AB20" s="1179"/>
      <c r="AC20" s="1179"/>
      <c r="AD20" s="1179"/>
      <c r="AE20" s="1180"/>
      <c r="AF20" s="1178">
        <v>73</v>
      </c>
      <c r="AG20" s="1179"/>
      <c r="AH20" s="1179"/>
      <c r="AI20" s="1179"/>
      <c r="AJ20" s="1180"/>
    </row>
    <row r="21" spans="1:36" ht="19.5" customHeight="1">
      <c r="A21" s="1184" t="s">
        <v>951</v>
      </c>
      <c r="B21" s="1185"/>
      <c r="C21" s="1185"/>
      <c r="D21" s="1185"/>
      <c r="E21" s="1185"/>
      <c r="F21" s="1185"/>
      <c r="G21" s="1185"/>
      <c r="H21" s="1185"/>
      <c r="I21" s="1185"/>
      <c r="J21" s="1185"/>
      <c r="K21" s="1185"/>
      <c r="L21" s="1185"/>
      <c r="M21" s="1185"/>
      <c r="N21" s="1185"/>
      <c r="O21" s="1185"/>
      <c r="P21" s="1185"/>
      <c r="Q21" s="1185"/>
      <c r="R21" s="1185"/>
      <c r="S21" s="1186"/>
      <c r="T21" s="446" t="s">
        <v>317</v>
      </c>
      <c r="U21" s="447"/>
      <c r="V21" s="1178"/>
      <c r="W21" s="1179"/>
      <c r="X21" s="1179"/>
      <c r="Y21" s="1179"/>
      <c r="Z21" s="1180"/>
      <c r="AA21" s="1178">
        <v>1360</v>
      </c>
      <c r="AB21" s="1179"/>
      <c r="AC21" s="1179"/>
      <c r="AD21" s="1179"/>
      <c r="AE21" s="1180"/>
      <c r="AF21" s="1178">
        <v>1360</v>
      </c>
      <c r="AG21" s="1179"/>
      <c r="AH21" s="1179"/>
      <c r="AI21" s="1179"/>
      <c r="AJ21" s="1180"/>
    </row>
    <row r="22" spans="1:36" ht="19.5" customHeight="1">
      <c r="A22" s="1187" t="s">
        <v>952</v>
      </c>
      <c r="B22" s="1188"/>
      <c r="C22" s="1188"/>
      <c r="D22" s="1188"/>
      <c r="E22" s="1188"/>
      <c r="F22" s="1188"/>
      <c r="G22" s="1188"/>
      <c r="H22" s="1188"/>
      <c r="I22" s="1188"/>
      <c r="J22" s="1188"/>
      <c r="K22" s="1188"/>
      <c r="L22" s="1188"/>
      <c r="M22" s="1188"/>
      <c r="N22" s="1188"/>
      <c r="O22" s="1188"/>
      <c r="P22" s="1188"/>
      <c r="Q22" s="1188"/>
      <c r="R22" s="1188"/>
      <c r="S22" s="1189"/>
      <c r="T22" s="446" t="s">
        <v>319</v>
      </c>
      <c r="U22" s="447"/>
      <c r="V22" s="1178">
        <v>22754</v>
      </c>
      <c r="W22" s="1179"/>
      <c r="X22" s="1179"/>
      <c r="Y22" s="1179"/>
      <c r="Z22" s="1180"/>
      <c r="AA22" s="1178">
        <v>9992</v>
      </c>
      <c r="AB22" s="1179"/>
      <c r="AC22" s="1179"/>
      <c r="AD22" s="1179"/>
      <c r="AE22" s="1180"/>
      <c r="AF22" s="1178">
        <v>9992</v>
      </c>
      <c r="AG22" s="1179"/>
      <c r="AH22" s="1179"/>
      <c r="AI22" s="1179"/>
      <c r="AJ22" s="1180"/>
    </row>
    <row r="23" spans="1:36" ht="19.5" customHeight="1">
      <c r="A23" s="1184" t="s">
        <v>953</v>
      </c>
      <c r="B23" s="1185"/>
      <c r="C23" s="1185"/>
      <c r="D23" s="1185"/>
      <c r="E23" s="1185"/>
      <c r="F23" s="1185"/>
      <c r="G23" s="1185"/>
      <c r="H23" s="1185"/>
      <c r="I23" s="1185"/>
      <c r="J23" s="1185"/>
      <c r="K23" s="1185"/>
      <c r="L23" s="1185"/>
      <c r="M23" s="1185"/>
      <c r="N23" s="1185"/>
      <c r="O23" s="1185"/>
      <c r="P23" s="1185"/>
      <c r="Q23" s="1185"/>
      <c r="R23" s="1185"/>
      <c r="S23" s="1186"/>
      <c r="T23" s="446" t="s">
        <v>321</v>
      </c>
      <c r="U23" s="447"/>
      <c r="V23" s="1178">
        <v>56000</v>
      </c>
      <c r="W23" s="1179"/>
      <c r="X23" s="1179"/>
      <c r="Y23" s="1179"/>
      <c r="Z23" s="1180"/>
      <c r="AA23" s="1178">
        <v>92046</v>
      </c>
      <c r="AB23" s="1179"/>
      <c r="AC23" s="1179"/>
      <c r="AD23" s="1179"/>
      <c r="AE23" s="1180"/>
      <c r="AF23" s="1178">
        <v>91703</v>
      </c>
      <c r="AG23" s="1179"/>
      <c r="AH23" s="1179"/>
      <c r="AI23" s="1179"/>
      <c r="AJ23" s="1180"/>
    </row>
    <row r="24" spans="1:36" ht="19.5" customHeight="1">
      <c r="A24" s="1184" t="s">
        <v>954</v>
      </c>
      <c r="B24" s="1185"/>
      <c r="C24" s="1185"/>
      <c r="D24" s="1185"/>
      <c r="E24" s="1185"/>
      <c r="F24" s="1185"/>
      <c r="G24" s="1185"/>
      <c r="H24" s="1185"/>
      <c r="I24" s="1185"/>
      <c r="J24" s="1185"/>
      <c r="K24" s="1185"/>
      <c r="L24" s="1185"/>
      <c r="M24" s="1185"/>
      <c r="N24" s="1185"/>
      <c r="O24" s="1185"/>
      <c r="P24" s="1185"/>
      <c r="Q24" s="1185"/>
      <c r="R24" s="1185"/>
      <c r="S24" s="1186"/>
      <c r="T24" s="446" t="s">
        <v>323</v>
      </c>
      <c r="U24" s="447"/>
      <c r="V24" s="1178"/>
      <c r="W24" s="1179"/>
      <c r="X24" s="1179"/>
      <c r="Y24" s="1179"/>
      <c r="Z24" s="1180"/>
      <c r="AA24" s="1178"/>
      <c r="AB24" s="1179"/>
      <c r="AC24" s="1179"/>
      <c r="AD24" s="1179"/>
      <c r="AE24" s="1180"/>
      <c r="AF24" s="1178"/>
      <c r="AG24" s="1179"/>
      <c r="AH24" s="1179"/>
      <c r="AI24" s="1179"/>
      <c r="AJ24" s="1180"/>
    </row>
    <row r="25" spans="1:36" ht="19.5" customHeight="1">
      <c r="A25" s="1184" t="s">
        <v>955</v>
      </c>
      <c r="B25" s="1185"/>
      <c r="C25" s="1185"/>
      <c r="D25" s="1185"/>
      <c r="E25" s="1185"/>
      <c r="F25" s="1185"/>
      <c r="G25" s="1185"/>
      <c r="H25" s="1185"/>
      <c r="I25" s="1185"/>
      <c r="J25" s="1185"/>
      <c r="K25" s="1185"/>
      <c r="L25" s="1185"/>
      <c r="M25" s="1185"/>
      <c r="N25" s="1185"/>
      <c r="O25" s="1185"/>
      <c r="P25" s="1185"/>
      <c r="Q25" s="1185"/>
      <c r="R25" s="1185"/>
      <c r="S25" s="1186"/>
      <c r="T25" s="446" t="s">
        <v>325</v>
      </c>
      <c r="U25" s="447"/>
      <c r="V25" s="1178">
        <v>30000</v>
      </c>
      <c r="W25" s="1179"/>
      <c r="X25" s="1179"/>
      <c r="Y25" s="1179"/>
      <c r="Z25" s="1180"/>
      <c r="AA25" s="1178">
        <v>43823</v>
      </c>
      <c r="AB25" s="1179"/>
      <c r="AC25" s="1179"/>
      <c r="AD25" s="1179"/>
      <c r="AE25" s="1180"/>
      <c r="AF25" s="1178">
        <v>41178</v>
      </c>
      <c r="AG25" s="1179"/>
      <c r="AH25" s="1179"/>
      <c r="AI25" s="1179"/>
      <c r="AJ25" s="1180"/>
    </row>
    <row r="26" spans="1:36" ht="19.5" customHeight="1">
      <c r="A26" s="1184" t="s">
        <v>956</v>
      </c>
      <c r="B26" s="1185"/>
      <c r="C26" s="1185"/>
      <c r="D26" s="1185"/>
      <c r="E26" s="1185"/>
      <c r="F26" s="1185"/>
      <c r="G26" s="1185"/>
      <c r="H26" s="1185"/>
      <c r="I26" s="1185"/>
      <c r="J26" s="1185"/>
      <c r="K26" s="1185"/>
      <c r="L26" s="1185"/>
      <c r="M26" s="1185"/>
      <c r="N26" s="1185"/>
      <c r="O26" s="1185"/>
      <c r="P26" s="1185"/>
      <c r="Q26" s="1185"/>
      <c r="R26" s="1185"/>
      <c r="S26" s="1186"/>
      <c r="T26" s="446" t="s">
        <v>327</v>
      </c>
      <c r="U26" s="447"/>
      <c r="V26" s="1178">
        <v>20000</v>
      </c>
      <c r="W26" s="1179"/>
      <c r="X26" s="1179"/>
      <c r="Y26" s="1179"/>
      <c r="Z26" s="1180"/>
      <c r="AA26" s="1178">
        <v>14457</v>
      </c>
      <c r="AB26" s="1179"/>
      <c r="AC26" s="1179"/>
      <c r="AD26" s="1179"/>
      <c r="AE26" s="1180"/>
      <c r="AF26" s="1178">
        <v>12481</v>
      </c>
      <c r="AG26" s="1179"/>
      <c r="AH26" s="1179"/>
      <c r="AI26" s="1179"/>
      <c r="AJ26" s="1180"/>
    </row>
    <row r="27" spans="1:36" ht="24.75" customHeight="1">
      <c r="A27" s="1187" t="s">
        <v>957</v>
      </c>
      <c r="B27" s="1188"/>
      <c r="C27" s="1188"/>
      <c r="D27" s="1188"/>
      <c r="E27" s="1188"/>
      <c r="F27" s="1188"/>
      <c r="G27" s="1188"/>
      <c r="H27" s="1188"/>
      <c r="I27" s="1188"/>
      <c r="J27" s="1188"/>
      <c r="K27" s="1188"/>
      <c r="L27" s="1188"/>
      <c r="M27" s="1188"/>
      <c r="N27" s="1188"/>
      <c r="O27" s="1188"/>
      <c r="P27" s="1188"/>
      <c r="Q27" s="1188"/>
      <c r="R27" s="1188"/>
      <c r="S27" s="1189"/>
      <c r="T27" s="446" t="s">
        <v>329</v>
      </c>
      <c r="U27" s="447"/>
      <c r="V27" s="1178"/>
      <c r="W27" s="1179"/>
      <c r="X27" s="1179"/>
      <c r="Y27" s="1179"/>
      <c r="Z27" s="1180"/>
      <c r="AA27" s="1178">
        <v>24990</v>
      </c>
      <c r="AB27" s="1179"/>
      <c r="AC27" s="1179"/>
      <c r="AD27" s="1179"/>
      <c r="AE27" s="1180"/>
      <c r="AF27" s="1178">
        <v>24989</v>
      </c>
      <c r="AG27" s="1179"/>
      <c r="AH27" s="1179"/>
      <c r="AI27" s="1179"/>
      <c r="AJ27" s="1180"/>
    </row>
    <row r="28" spans="1:36" ht="24.75" customHeight="1">
      <c r="A28" s="1187" t="s">
        <v>958</v>
      </c>
      <c r="B28" s="1188"/>
      <c r="C28" s="1188"/>
      <c r="D28" s="1188"/>
      <c r="E28" s="1188"/>
      <c r="F28" s="1188"/>
      <c r="G28" s="1188"/>
      <c r="H28" s="1188"/>
      <c r="I28" s="1188"/>
      <c r="J28" s="1188"/>
      <c r="K28" s="1188"/>
      <c r="L28" s="1188"/>
      <c r="M28" s="1188"/>
      <c r="N28" s="1188"/>
      <c r="O28" s="1188"/>
      <c r="P28" s="1188"/>
      <c r="Q28" s="1188"/>
      <c r="R28" s="1188"/>
      <c r="S28" s="1189"/>
      <c r="T28" s="446" t="s">
        <v>331</v>
      </c>
      <c r="U28" s="447"/>
      <c r="V28" s="1178">
        <v>12000</v>
      </c>
      <c r="W28" s="1179"/>
      <c r="X28" s="1179"/>
      <c r="Y28" s="1179"/>
      <c r="Z28" s="1180"/>
      <c r="AA28" s="1178">
        <v>1865</v>
      </c>
      <c r="AB28" s="1179"/>
      <c r="AC28" s="1179"/>
      <c r="AD28" s="1179"/>
      <c r="AE28" s="1180"/>
      <c r="AF28" s="1178">
        <v>1865</v>
      </c>
      <c r="AG28" s="1179"/>
      <c r="AH28" s="1179"/>
      <c r="AI28" s="1179"/>
      <c r="AJ28" s="1180"/>
    </row>
    <row r="29" spans="1:36" ht="19.5" customHeight="1">
      <c r="A29" s="1187" t="s">
        <v>959</v>
      </c>
      <c r="B29" s="1188"/>
      <c r="C29" s="1188"/>
      <c r="D29" s="1188"/>
      <c r="E29" s="1188"/>
      <c r="F29" s="1188"/>
      <c r="G29" s="1188"/>
      <c r="H29" s="1188"/>
      <c r="I29" s="1188"/>
      <c r="J29" s="1188"/>
      <c r="K29" s="1188"/>
      <c r="L29" s="1188"/>
      <c r="M29" s="1188"/>
      <c r="N29" s="1188"/>
      <c r="O29" s="1188"/>
      <c r="P29" s="1188"/>
      <c r="Q29" s="1188"/>
      <c r="R29" s="1188"/>
      <c r="S29" s="1189"/>
      <c r="T29" s="446" t="s">
        <v>333</v>
      </c>
      <c r="U29" s="447"/>
      <c r="V29" s="1178">
        <v>30000</v>
      </c>
      <c r="W29" s="1179"/>
      <c r="X29" s="1179"/>
      <c r="Y29" s="1179"/>
      <c r="Z29" s="1180"/>
      <c r="AA29" s="1178">
        <v>13568</v>
      </c>
      <c r="AB29" s="1179"/>
      <c r="AC29" s="1179"/>
      <c r="AD29" s="1179"/>
      <c r="AE29" s="1180"/>
      <c r="AF29" s="1178">
        <v>13568</v>
      </c>
      <c r="AG29" s="1179"/>
      <c r="AH29" s="1179"/>
      <c r="AI29" s="1179"/>
      <c r="AJ29" s="1180"/>
    </row>
    <row r="30" spans="1:36" ht="19.5" customHeight="1">
      <c r="A30" s="1200" t="s">
        <v>960</v>
      </c>
      <c r="B30" s="1201"/>
      <c r="C30" s="1201"/>
      <c r="D30" s="1201"/>
      <c r="E30" s="1201"/>
      <c r="F30" s="1201"/>
      <c r="G30" s="1201"/>
      <c r="H30" s="1201"/>
      <c r="I30" s="1201"/>
      <c r="J30" s="1201"/>
      <c r="K30" s="1201"/>
      <c r="L30" s="1201"/>
      <c r="M30" s="1201"/>
      <c r="N30" s="1201"/>
      <c r="O30" s="1201"/>
      <c r="P30" s="1201"/>
      <c r="Q30" s="1201"/>
      <c r="R30" s="1201"/>
      <c r="S30" s="1202"/>
      <c r="T30" s="446" t="s">
        <v>395</v>
      </c>
      <c r="U30" s="457"/>
      <c r="V30" s="1178">
        <v>44000</v>
      </c>
      <c r="W30" s="1179"/>
      <c r="X30" s="1179"/>
      <c r="Y30" s="1179"/>
      <c r="Z30" s="1180"/>
      <c r="AA30" s="1178">
        <v>19464</v>
      </c>
      <c r="AB30" s="1179"/>
      <c r="AC30" s="1179"/>
      <c r="AD30" s="1179"/>
      <c r="AE30" s="1180"/>
      <c r="AF30" s="1178">
        <v>19463</v>
      </c>
      <c r="AG30" s="1179"/>
      <c r="AH30" s="1179"/>
      <c r="AI30" s="1179"/>
      <c r="AJ30" s="1180"/>
    </row>
    <row r="31" spans="1:36" ht="25.5" customHeight="1">
      <c r="A31" s="1197" t="s">
        <v>961</v>
      </c>
      <c r="B31" s="1198"/>
      <c r="C31" s="1198"/>
      <c r="D31" s="1198"/>
      <c r="E31" s="1198"/>
      <c r="F31" s="1198"/>
      <c r="G31" s="1198"/>
      <c r="H31" s="1198"/>
      <c r="I31" s="1198"/>
      <c r="J31" s="1198"/>
      <c r="K31" s="1198"/>
      <c r="L31" s="1198"/>
      <c r="M31" s="1198"/>
      <c r="N31" s="1198"/>
      <c r="O31" s="1198"/>
      <c r="P31" s="1198"/>
      <c r="Q31" s="1198"/>
      <c r="R31" s="1198"/>
      <c r="S31" s="1199"/>
      <c r="T31" s="446" t="s">
        <v>397</v>
      </c>
      <c r="U31" s="447"/>
      <c r="V31" s="1175">
        <v>324754</v>
      </c>
      <c r="W31" s="1176"/>
      <c r="X31" s="1176"/>
      <c r="Y31" s="1176"/>
      <c r="Z31" s="1177"/>
      <c r="AA31" s="1175">
        <v>365329</v>
      </c>
      <c r="AB31" s="1176"/>
      <c r="AC31" s="1176"/>
      <c r="AD31" s="1176"/>
      <c r="AE31" s="1177"/>
      <c r="AF31" s="1175">
        <v>359804</v>
      </c>
      <c r="AG31" s="1176"/>
      <c r="AH31" s="1176"/>
      <c r="AI31" s="1176"/>
      <c r="AJ31" s="1177"/>
    </row>
    <row r="32" spans="1:36" ht="19.5" customHeight="1">
      <c r="A32" s="1187" t="s">
        <v>962</v>
      </c>
      <c r="B32" s="1188"/>
      <c r="C32" s="1188"/>
      <c r="D32" s="1188"/>
      <c r="E32" s="1188"/>
      <c r="F32" s="1188"/>
      <c r="G32" s="1188"/>
      <c r="H32" s="1188"/>
      <c r="I32" s="1188"/>
      <c r="J32" s="1188"/>
      <c r="K32" s="1188"/>
      <c r="L32" s="1188"/>
      <c r="M32" s="1188"/>
      <c r="N32" s="1188"/>
      <c r="O32" s="1188"/>
      <c r="P32" s="1188"/>
      <c r="Q32" s="1188"/>
      <c r="R32" s="1188"/>
      <c r="S32" s="1189"/>
      <c r="T32" s="446" t="s">
        <v>399</v>
      </c>
      <c r="U32" s="447"/>
      <c r="V32" s="1178">
        <v>120000</v>
      </c>
      <c r="W32" s="1179"/>
      <c r="X32" s="1179"/>
      <c r="Y32" s="1179"/>
      <c r="Z32" s="1180"/>
      <c r="AA32" s="1178">
        <v>133118</v>
      </c>
      <c r="AB32" s="1179"/>
      <c r="AC32" s="1179"/>
      <c r="AD32" s="1179"/>
      <c r="AE32" s="1180"/>
      <c r="AF32" s="1178">
        <v>133118</v>
      </c>
      <c r="AG32" s="1179"/>
      <c r="AH32" s="1179"/>
      <c r="AI32" s="1179"/>
      <c r="AJ32" s="1180"/>
    </row>
    <row r="33" spans="1:36" ht="24.75" customHeight="1">
      <c r="A33" s="1187" t="s">
        <v>963</v>
      </c>
      <c r="B33" s="1188"/>
      <c r="C33" s="1188"/>
      <c r="D33" s="1188"/>
      <c r="E33" s="1188"/>
      <c r="F33" s="1188"/>
      <c r="G33" s="1188"/>
      <c r="H33" s="1188"/>
      <c r="I33" s="1188"/>
      <c r="J33" s="1188"/>
      <c r="K33" s="1188"/>
      <c r="L33" s="1188"/>
      <c r="M33" s="1188"/>
      <c r="N33" s="1188"/>
      <c r="O33" s="1188"/>
      <c r="P33" s="1188"/>
      <c r="Q33" s="1188"/>
      <c r="R33" s="1188"/>
      <c r="S33" s="1189"/>
      <c r="T33" s="446" t="s">
        <v>401</v>
      </c>
      <c r="U33" s="447"/>
      <c r="V33" s="1178"/>
      <c r="W33" s="1179"/>
      <c r="X33" s="1179"/>
      <c r="Y33" s="1179"/>
      <c r="Z33" s="1180"/>
      <c r="AA33" s="1178">
        <v>2500</v>
      </c>
      <c r="AB33" s="1179"/>
      <c r="AC33" s="1179"/>
      <c r="AD33" s="1179"/>
      <c r="AE33" s="1180"/>
      <c r="AF33" s="1178">
        <v>2500</v>
      </c>
      <c r="AG33" s="1179"/>
      <c r="AH33" s="1179"/>
      <c r="AI33" s="1179"/>
      <c r="AJ33" s="1180"/>
    </row>
    <row r="34" spans="1:36" ht="19.5" customHeight="1">
      <c r="A34" s="1187" t="s">
        <v>964</v>
      </c>
      <c r="B34" s="1188"/>
      <c r="C34" s="1188"/>
      <c r="D34" s="1188"/>
      <c r="E34" s="1188"/>
      <c r="F34" s="1188"/>
      <c r="G34" s="1188"/>
      <c r="H34" s="1188"/>
      <c r="I34" s="1188"/>
      <c r="J34" s="1188"/>
      <c r="K34" s="1188"/>
      <c r="L34" s="1188"/>
      <c r="M34" s="1188"/>
      <c r="N34" s="1188"/>
      <c r="O34" s="1188"/>
      <c r="P34" s="1188"/>
      <c r="Q34" s="1188"/>
      <c r="R34" s="1188"/>
      <c r="S34" s="1189"/>
      <c r="T34" s="446" t="s">
        <v>403</v>
      </c>
      <c r="U34" s="447"/>
      <c r="V34" s="1178">
        <v>23000</v>
      </c>
      <c r="W34" s="1179"/>
      <c r="X34" s="1179"/>
      <c r="Y34" s="1179"/>
      <c r="Z34" s="1180"/>
      <c r="AA34" s="1178"/>
      <c r="AB34" s="1179"/>
      <c r="AC34" s="1179"/>
      <c r="AD34" s="1179"/>
      <c r="AE34" s="1180"/>
      <c r="AF34" s="1178"/>
      <c r="AG34" s="1179"/>
      <c r="AH34" s="1179"/>
      <c r="AI34" s="1179"/>
      <c r="AJ34" s="1180"/>
    </row>
    <row r="35" spans="1:36" ht="19.5" customHeight="1">
      <c r="A35" s="1187" t="s">
        <v>965</v>
      </c>
      <c r="B35" s="1188"/>
      <c r="C35" s="1188"/>
      <c r="D35" s="1188"/>
      <c r="E35" s="1188"/>
      <c r="F35" s="1188"/>
      <c r="G35" s="1188"/>
      <c r="H35" s="1188"/>
      <c r="I35" s="1188"/>
      <c r="J35" s="1188"/>
      <c r="K35" s="1188"/>
      <c r="L35" s="1188"/>
      <c r="M35" s="1188"/>
      <c r="N35" s="1188"/>
      <c r="O35" s="1188"/>
      <c r="P35" s="1188"/>
      <c r="Q35" s="1188"/>
      <c r="R35" s="1188"/>
      <c r="S35" s="1189"/>
      <c r="T35" s="446" t="s">
        <v>405</v>
      </c>
      <c r="U35" s="447"/>
      <c r="V35" s="1178"/>
      <c r="W35" s="1179"/>
      <c r="X35" s="1179"/>
      <c r="Y35" s="1179"/>
      <c r="Z35" s="1180"/>
      <c r="AA35" s="1178"/>
      <c r="AB35" s="1179"/>
      <c r="AC35" s="1179"/>
      <c r="AD35" s="1179"/>
      <c r="AE35" s="1180"/>
      <c r="AF35" s="1178"/>
      <c r="AG35" s="1179"/>
      <c r="AH35" s="1179"/>
      <c r="AI35" s="1179"/>
      <c r="AJ35" s="1180"/>
    </row>
    <row r="36" spans="1:36" ht="19.5" customHeight="1">
      <c r="A36" s="1187" t="s">
        <v>966</v>
      </c>
      <c r="B36" s="1188"/>
      <c r="C36" s="1188"/>
      <c r="D36" s="1188"/>
      <c r="E36" s="1188"/>
      <c r="F36" s="1188"/>
      <c r="G36" s="1188"/>
      <c r="H36" s="1188"/>
      <c r="I36" s="1188"/>
      <c r="J36" s="1188"/>
      <c r="K36" s="1188"/>
      <c r="L36" s="1188"/>
      <c r="M36" s="1188"/>
      <c r="N36" s="1188"/>
      <c r="O36" s="1188"/>
      <c r="P36" s="1188"/>
      <c r="Q36" s="1188"/>
      <c r="R36" s="1188"/>
      <c r="S36" s="1189"/>
      <c r="T36" s="446">
        <v>23</v>
      </c>
      <c r="U36" s="447"/>
      <c r="V36" s="1178">
        <v>13000</v>
      </c>
      <c r="W36" s="1179"/>
      <c r="X36" s="1179"/>
      <c r="Y36" s="1179"/>
      <c r="Z36" s="1180"/>
      <c r="AA36" s="1178">
        <v>12000</v>
      </c>
      <c r="AB36" s="1179"/>
      <c r="AC36" s="1179"/>
      <c r="AD36" s="1179"/>
      <c r="AE36" s="1180"/>
      <c r="AF36" s="1178">
        <v>11186</v>
      </c>
      <c r="AG36" s="1179"/>
      <c r="AH36" s="1179"/>
      <c r="AI36" s="1179"/>
      <c r="AJ36" s="1180"/>
    </row>
    <row r="37" spans="1:36" ht="19.5" customHeight="1">
      <c r="A37" s="1187" t="s">
        <v>967</v>
      </c>
      <c r="B37" s="1188"/>
      <c r="C37" s="1188"/>
      <c r="D37" s="1188"/>
      <c r="E37" s="1188"/>
      <c r="F37" s="1188"/>
      <c r="G37" s="1188"/>
      <c r="H37" s="1188"/>
      <c r="I37" s="1188"/>
      <c r="J37" s="1188"/>
      <c r="K37" s="1188"/>
      <c r="L37" s="1188"/>
      <c r="M37" s="1188"/>
      <c r="N37" s="1188"/>
      <c r="O37" s="1188"/>
      <c r="P37" s="1188"/>
      <c r="Q37" s="1188"/>
      <c r="R37" s="1188"/>
      <c r="S37" s="1189"/>
      <c r="T37" s="446">
        <v>24</v>
      </c>
      <c r="U37" s="447"/>
      <c r="V37" s="1178">
        <v>135000</v>
      </c>
      <c r="W37" s="1179"/>
      <c r="X37" s="1179"/>
      <c r="Y37" s="1179"/>
      <c r="Z37" s="1180"/>
      <c r="AA37" s="1178">
        <v>135000</v>
      </c>
      <c r="AB37" s="1179"/>
      <c r="AC37" s="1179"/>
      <c r="AD37" s="1179"/>
      <c r="AE37" s="1180"/>
      <c r="AF37" s="1178">
        <v>66114</v>
      </c>
      <c r="AG37" s="1179"/>
      <c r="AH37" s="1179"/>
      <c r="AI37" s="1179"/>
      <c r="AJ37" s="1180"/>
    </row>
    <row r="38" spans="1:36" ht="24.75" customHeight="1">
      <c r="A38" s="1187" t="s">
        <v>968</v>
      </c>
      <c r="B38" s="1188"/>
      <c r="C38" s="1188"/>
      <c r="D38" s="1188"/>
      <c r="E38" s="1188"/>
      <c r="F38" s="1188"/>
      <c r="G38" s="1188"/>
      <c r="H38" s="1188"/>
      <c r="I38" s="1188"/>
      <c r="J38" s="1188"/>
      <c r="K38" s="1188"/>
      <c r="L38" s="1188"/>
      <c r="M38" s="1188"/>
      <c r="N38" s="1188"/>
      <c r="O38" s="1188"/>
      <c r="P38" s="1188"/>
      <c r="Q38" s="1188"/>
      <c r="R38" s="1188"/>
      <c r="S38" s="1189"/>
      <c r="T38" s="1194">
        <v>25</v>
      </c>
      <c r="U38" s="1195"/>
      <c r="V38" s="1178"/>
      <c r="W38" s="1179"/>
      <c r="X38" s="1179"/>
      <c r="Y38" s="1179"/>
      <c r="Z38" s="1180"/>
      <c r="AA38" s="1178"/>
      <c r="AB38" s="1179"/>
      <c r="AC38" s="1179"/>
      <c r="AD38" s="1179"/>
      <c r="AE38" s="1180"/>
      <c r="AF38" s="1178"/>
      <c r="AG38" s="1179"/>
      <c r="AH38" s="1179"/>
      <c r="AI38" s="1179"/>
      <c r="AJ38" s="1180"/>
    </row>
    <row r="39" spans="1:36" ht="19.5" customHeight="1">
      <c r="A39" s="1187" t="s">
        <v>969</v>
      </c>
      <c r="B39" s="1188"/>
      <c r="C39" s="1188"/>
      <c r="D39" s="1188"/>
      <c r="E39" s="1188"/>
      <c r="F39" s="1188"/>
      <c r="G39" s="1188"/>
      <c r="H39" s="1188"/>
      <c r="I39" s="1188"/>
      <c r="J39" s="1188"/>
      <c r="K39" s="1188"/>
      <c r="L39" s="1188"/>
      <c r="M39" s="1188"/>
      <c r="N39" s="1188"/>
      <c r="O39" s="1188"/>
      <c r="P39" s="1188"/>
      <c r="Q39" s="1188"/>
      <c r="R39" s="1188"/>
      <c r="S39" s="1189"/>
      <c r="T39" s="458">
        <v>26</v>
      </c>
      <c r="U39" s="447"/>
      <c r="V39" s="1178"/>
      <c r="W39" s="1179"/>
      <c r="X39" s="1179"/>
      <c r="Y39" s="1179"/>
      <c r="Z39" s="1180"/>
      <c r="AA39" s="1178"/>
      <c r="AB39" s="1179"/>
      <c r="AC39" s="1179"/>
      <c r="AD39" s="1179"/>
      <c r="AE39" s="1180"/>
      <c r="AF39" s="1178"/>
      <c r="AG39" s="1179"/>
      <c r="AH39" s="1179"/>
      <c r="AI39" s="1179"/>
      <c r="AJ39" s="1180"/>
    </row>
    <row r="40" spans="1:36" ht="19.5" customHeight="1">
      <c r="A40" s="1187" t="s">
        <v>970</v>
      </c>
      <c r="B40" s="1188"/>
      <c r="C40" s="1188"/>
      <c r="D40" s="1188"/>
      <c r="E40" s="1188"/>
      <c r="F40" s="1188"/>
      <c r="G40" s="1188"/>
      <c r="H40" s="1188"/>
      <c r="I40" s="1188"/>
      <c r="J40" s="1188"/>
      <c r="K40" s="1188"/>
      <c r="L40" s="1188"/>
      <c r="M40" s="1188"/>
      <c r="N40" s="1188"/>
      <c r="O40" s="1188"/>
      <c r="P40" s="1188"/>
      <c r="Q40" s="1188"/>
      <c r="R40" s="1188"/>
      <c r="S40" s="1189"/>
      <c r="T40" s="1194">
        <v>27</v>
      </c>
      <c r="U40" s="1195"/>
      <c r="V40" s="1178"/>
      <c r="W40" s="1179"/>
      <c r="X40" s="1179"/>
      <c r="Y40" s="1179"/>
      <c r="Z40" s="1180"/>
      <c r="AA40" s="1178"/>
      <c r="AB40" s="1179"/>
      <c r="AC40" s="1179"/>
      <c r="AD40" s="1179"/>
      <c r="AE40" s="1180"/>
      <c r="AF40" s="1178"/>
      <c r="AG40" s="1179"/>
      <c r="AH40" s="1179"/>
      <c r="AI40" s="1179"/>
      <c r="AJ40" s="1180"/>
    </row>
    <row r="41" spans="1:36" ht="19.5" customHeight="1">
      <c r="A41" s="1187" t="s">
        <v>971</v>
      </c>
      <c r="B41" s="1188"/>
      <c r="C41" s="1188"/>
      <c r="D41" s="1188"/>
      <c r="E41" s="1188"/>
      <c r="F41" s="1188"/>
      <c r="G41" s="1188"/>
      <c r="H41" s="1188"/>
      <c r="I41" s="1188"/>
      <c r="J41" s="1188"/>
      <c r="K41" s="1188"/>
      <c r="L41" s="1188"/>
      <c r="M41" s="1188"/>
      <c r="N41" s="1188"/>
      <c r="O41" s="1188"/>
      <c r="P41" s="1188"/>
      <c r="Q41" s="1188"/>
      <c r="R41" s="1188"/>
      <c r="S41" s="1189"/>
      <c r="T41" s="1194">
        <v>28</v>
      </c>
      <c r="U41" s="1195"/>
      <c r="V41" s="1178"/>
      <c r="W41" s="1179"/>
      <c r="X41" s="1179"/>
      <c r="Y41" s="1179"/>
      <c r="Z41" s="1180"/>
      <c r="AA41" s="1178">
        <v>17281</v>
      </c>
      <c r="AB41" s="1179"/>
      <c r="AC41" s="1179"/>
      <c r="AD41" s="1179"/>
      <c r="AE41" s="1180"/>
      <c r="AF41" s="1178">
        <v>17253</v>
      </c>
      <c r="AG41" s="1179"/>
      <c r="AH41" s="1179"/>
      <c r="AI41" s="1179"/>
      <c r="AJ41" s="1180"/>
    </row>
    <row r="42" spans="1:36" ht="19.5" customHeight="1">
      <c r="A42" s="1181" t="s">
        <v>972</v>
      </c>
      <c r="B42" s="1182"/>
      <c r="C42" s="1182"/>
      <c r="D42" s="1182"/>
      <c r="E42" s="1182"/>
      <c r="F42" s="1182"/>
      <c r="G42" s="1182"/>
      <c r="H42" s="1182"/>
      <c r="I42" s="1182"/>
      <c r="J42" s="1182"/>
      <c r="K42" s="1182"/>
      <c r="L42" s="1182"/>
      <c r="M42" s="1182"/>
      <c r="N42" s="1182"/>
      <c r="O42" s="1182"/>
      <c r="P42" s="1182"/>
      <c r="Q42" s="1182"/>
      <c r="R42" s="1182"/>
      <c r="S42" s="1183"/>
      <c r="T42" s="1194">
        <v>29</v>
      </c>
      <c r="U42" s="1195"/>
      <c r="V42" s="1175">
        <v>291000</v>
      </c>
      <c r="W42" s="1176"/>
      <c r="X42" s="1176"/>
      <c r="Y42" s="1176"/>
      <c r="Z42" s="1177"/>
      <c r="AA42" s="1175">
        <v>299899</v>
      </c>
      <c r="AB42" s="1176"/>
      <c r="AC42" s="1176"/>
      <c r="AD42" s="1176"/>
      <c r="AE42" s="1177"/>
      <c r="AF42" s="1175">
        <v>230171</v>
      </c>
      <c r="AG42" s="1176"/>
      <c r="AH42" s="1176"/>
      <c r="AI42" s="1176"/>
      <c r="AJ42" s="1177"/>
    </row>
    <row r="43" spans="1:36" ht="19.5" customHeight="1">
      <c r="A43" s="1187" t="s">
        <v>973</v>
      </c>
      <c r="B43" s="1188"/>
      <c r="C43" s="1188"/>
      <c r="D43" s="1188"/>
      <c r="E43" s="1188"/>
      <c r="F43" s="1188"/>
      <c r="G43" s="1188"/>
      <c r="H43" s="1188"/>
      <c r="I43" s="1188"/>
      <c r="J43" s="1188"/>
      <c r="K43" s="1188"/>
      <c r="L43" s="1188"/>
      <c r="M43" s="1188"/>
      <c r="N43" s="1188"/>
      <c r="O43" s="1188"/>
      <c r="P43" s="1188"/>
      <c r="Q43" s="1188"/>
      <c r="R43" s="1188"/>
      <c r="S43" s="1189"/>
      <c r="T43" s="1194">
        <v>30</v>
      </c>
      <c r="U43" s="1195"/>
      <c r="V43" s="1178"/>
      <c r="W43" s="1179"/>
      <c r="X43" s="1179"/>
      <c r="Y43" s="1179"/>
      <c r="Z43" s="1180"/>
      <c r="AA43" s="1178"/>
      <c r="AB43" s="1179"/>
      <c r="AC43" s="1179"/>
      <c r="AD43" s="1179"/>
      <c r="AE43" s="1180"/>
      <c r="AF43" s="1178"/>
      <c r="AG43" s="1179"/>
      <c r="AH43" s="1179"/>
      <c r="AI43" s="1179"/>
      <c r="AJ43" s="1180"/>
    </row>
    <row r="44" spans="1:36" ht="25.5" customHeight="1">
      <c r="A44" s="1181" t="s">
        <v>974</v>
      </c>
      <c r="B44" s="1182"/>
      <c r="C44" s="1182"/>
      <c r="D44" s="1182"/>
      <c r="E44" s="1182"/>
      <c r="F44" s="1182"/>
      <c r="G44" s="1182"/>
      <c r="H44" s="1182"/>
      <c r="I44" s="1182"/>
      <c r="J44" s="1182"/>
      <c r="K44" s="1182"/>
      <c r="L44" s="1182"/>
      <c r="M44" s="1182"/>
      <c r="N44" s="1182"/>
      <c r="O44" s="1182"/>
      <c r="P44" s="1182"/>
      <c r="Q44" s="1182"/>
      <c r="R44" s="1182"/>
      <c r="S44" s="1183"/>
      <c r="T44" s="1194">
        <v>31</v>
      </c>
      <c r="U44" s="1195"/>
      <c r="V44" s="1175">
        <v>615754</v>
      </c>
      <c r="W44" s="1176"/>
      <c r="X44" s="1176"/>
      <c r="Y44" s="1176"/>
      <c r="Z44" s="1177"/>
      <c r="AA44" s="1175">
        <v>665228</v>
      </c>
      <c r="AB44" s="1176"/>
      <c r="AC44" s="1176"/>
      <c r="AD44" s="1176"/>
      <c r="AE44" s="1177"/>
      <c r="AF44" s="1175">
        <v>589975</v>
      </c>
      <c r="AG44" s="1176"/>
      <c r="AH44" s="1176"/>
      <c r="AI44" s="1176"/>
      <c r="AJ44" s="1177"/>
    </row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spans="1:4" ht="21.75" customHeight="1">
      <c r="A111" s="459"/>
      <c r="B111" s="459"/>
      <c r="C111" s="459"/>
      <c r="D111" s="459"/>
    </row>
    <row r="112" spans="1:4" ht="21.75" customHeight="1">
      <c r="A112" s="459"/>
      <c r="B112" s="459"/>
      <c r="C112" s="459"/>
      <c r="D112" s="459"/>
    </row>
    <row r="113" spans="1:4" ht="21.75" customHeight="1">
      <c r="A113" s="459"/>
      <c r="B113" s="459"/>
      <c r="C113" s="459"/>
      <c r="D113" s="459"/>
    </row>
    <row r="114" spans="1:4" ht="21.75" customHeight="1">
      <c r="A114" s="459"/>
      <c r="B114" s="459"/>
      <c r="C114" s="459"/>
      <c r="D114" s="459"/>
    </row>
    <row r="115" spans="1:4" ht="21.75" customHeight="1">
      <c r="A115" s="459"/>
      <c r="B115" s="459"/>
      <c r="C115" s="459"/>
      <c r="D115" s="459"/>
    </row>
    <row r="116" spans="1:4" ht="21.75" customHeight="1">
      <c r="A116" s="459"/>
      <c r="B116" s="459"/>
      <c r="C116" s="459"/>
      <c r="D116" s="459"/>
    </row>
    <row r="117" spans="1:4" ht="21.75" customHeight="1">
      <c r="A117" s="459"/>
      <c r="B117" s="459"/>
      <c r="C117" s="459"/>
      <c r="D117" s="459"/>
    </row>
    <row r="118" spans="1:4" ht="21.75" customHeight="1">
      <c r="A118" s="459"/>
      <c r="B118" s="459"/>
      <c r="C118" s="459"/>
      <c r="D118" s="459"/>
    </row>
    <row r="119" spans="1:4" ht="21.75" customHeight="1">
      <c r="A119" s="459"/>
      <c r="B119" s="459"/>
      <c r="C119" s="459"/>
      <c r="D119" s="459"/>
    </row>
    <row r="120" spans="1:4" ht="21.75" customHeight="1">
      <c r="A120" s="459"/>
      <c r="B120" s="459"/>
      <c r="C120" s="459"/>
      <c r="D120" s="459"/>
    </row>
    <row r="121" spans="1:4" ht="21.75" customHeight="1">
      <c r="A121" s="459"/>
      <c r="B121" s="459"/>
      <c r="C121" s="459"/>
      <c r="D121" s="459"/>
    </row>
    <row r="122" spans="1:4" ht="21.75" customHeight="1">
      <c r="A122" s="459"/>
      <c r="B122" s="459"/>
      <c r="C122" s="459"/>
      <c r="D122" s="459"/>
    </row>
    <row r="123" spans="1:4" ht="21.75" customHeight="1">
      <c r="A123" s="459"/>
      <c r="B123" s="459"/>
      <c r="C123" s="459"/>
      <c r="D123" s="459"/>
    </row>
    <row r="124" spans="1:4" ht="21.75" customHeight="1">
      <c r="A124" s="459"/>
      <c r="B124" s="459"/>
      <c r="C124" s="459"/>
      <c r="D124" s="459"/>
    </row>
    <row r="125" spans="1:4" ht="21.75" customHeight="1">
      <c r="A125" s="459"/>
      <c r="B125" s="459"/>
      <c r="C125" s="459"/>
      <c r="D125" s="459"/>
    </row>
    <row r="126" spans="1:4" ht="21.75" customHeight="1">
      <c r="A126" s="459"/>
      <c r="B126" s="459"/>
      <c r="C126" s="459"/>
      <c r="D126" s="459"/>
    </row>
    <row r="127" spans="1:4" ht="21.75" customHeight="1">
      <c r="A127" s="459"/>
      <c r="B127" s="459"/>
      <c r="C127" s="459"/>
      <c r="D127" s="459"/>
    </row>
    <row r="128" spans="1:4" ht="21.75" customHeight="1">
      <c r="A128" s="459"/>
      <c r="B128" s="459"/>
      <c r="C128" s="459"/>
      <c r="D128" s="459"/>
    </row>
    <row r="129" spans="1:4" ht="21.75" customHeight="1">
      <c r="A129" s="459"/>
      <c r="B129" s="459"/>
      <c r="C129" s="459"/>
      <c r="D129" s="459"/>
    </row>
    <row r="130" spans="1:4" ht="21.75" customHeight="1">
      <c r="A130" s="459"/>
      <c r="B130" s="459"/>
      <c r="C130" s="459"/>
      <c r="D130" s="459"/>
    </row>
    <row r="131" spans="1:4" ht="21.75" customHeight="1">
      <c r="A131" s="459"/>
      <c r="B131" s="459"/>
      <c r="C131" s="459"/>
      <c r="D131" s="459"/>
    </row>
    <row r="132" spans="1:4" ht="21.75" customHeight="1">
      <c r="A132" s="459"/>
      <c r="B132" s="459"/>
      <c r="C132" s="459"/>
      <c r="D132" s="459"/>
    </row>
    <row r="133" spans="1:4" ht="21.75" customHeight="1">
      <c r="A133" s="459"/>
      <c r="B133" s="459"/>
      <c r="C133" s="459"/>
      <c r="D133" s="459"/>
    </row>
    <row r="134" spans="1:4" ht="21.75" customHeight="1">
      <c r="A134" s="459"/>
      <c r="B134" s="459"/>
      <c r="C134" s="459"/>
      <c r="D134" s="459"/>
    </row>
    <row r="135" spans="1:4" ht="21.75" customHeight="1">
      <c r="A135" s="459"/>
      <c r="B135" s="459"/>
      <c r="C135" s="459"/>
      <c r="D135" s="459"/>
    </row>
    <row r="136" spans="1:4" ht="21.75" customHeight="1">
      <c r="A136" s="459"/>
      <c r="B136" s="459"/>
      <c r="C136" s="459"/>
      <c r="D136" s="459"/>
    </row>
    <row r="137" spans="1:4" ht="21.75" customHeight="1">
      <c r="A137" s="459"/>
      <c r="B137" s="459"/>
      <c r="C137" s="459"/>
      <c r="D137" s="459"/>
    </row>
    <row r="138" spans="1:4" ht="21.75" customHeight="1">
      <c r="A138" s="459"/>
      <c r="B138" s="459"/>
      <c r="C138" s="459"/>
      <c r="D138" s="459"/>
    </row>
    <row r="139" spans="1:4" ht="21.75" customHeight="1">
      <c r="A139" s="459"/>
      <c r="B139" s="459"/>
      <c r="C139" s="459"/>
      <c r="D139" s="459"/>
    </row>
    <row r="140" spans="1:4" ht="21.75" customHeight="1">
      <c r="A140" s="459"/>
      <c r="B140" s="459"/>
      <c r="C140" s="459"/>
      <c r="D140" s="459"/>
    </row>
    <row r="141" spans="1:4" ht="21.75" customHeight="1">
      <c r="A141" s="459"/>
      <c r="B141" s="459"/>
      <c r="C141" s="459"/>
      <c r="D141" s="459"/>
    </row>
    <row r="142" spans="1:4" ht="21.75" customHeight="1">
      <c r="A142" s="459"/>
      <c r="B142" s="459"/>
      <c r="C142" s="459"/>
      <c r="D142" s="459"/>
    </row>
    <row r="143" spans="1:4" ht="21.75" customHeight="1">
      <c r="A143" s="459"/>
      <c r="B143" s="459"/>
      <c r="C143" s="459"/>
      <c r="D143" s="459"/>
    </row>
    <row r="144" spans="1:4" ht="21.75" customHeight="1">
      <c r="A144" s="459"/>
      <c r="B144" s="459"/>
      <c r="C144" s="459"/>
      <c r="D144" s="459"/>
    </row>
    <row r="145" spans="1:4" ht="21.75" customHeight="1">
      <c r="A145" s="459"/>
      <c r="B145" s="459"/>
      <c r="C145" s="459"/>
      <c r="D145" s="459"/>
    </row>
    <row r="146" spans="1:4" ht="21.75" customHeight="1">
      <c r="A146" s="459"/>
      <c r="B146" s="459"/>
      <c r="C146" s="459"/>
      <c r="D146" s="459"/>
    </row>
    <row r="147" spans="1:4" ht="21.75" customHeight="1">
      <c r="A147" s="459"/>
      <c r="B147" s="459"/>
      <c r="C147" s="459"/>
      <c r="D147" s="459"/>
    </row>
    <row r="148" spans="1:4" ht="21.75" customHeight="1">
      <c r="A148" s="459"/>
      <c r="B148" s="459"/>
      <c r="C148" s="459"/>
      <c r="D148" s="459"/>
    </row>
    <row r="149" spans="1:4" ht="21.75" customHeight="1">
      <c r="A149" s="459"/>
      <c r="B149" s="459"/>
      <c r="C149" s="459"/>
      <c r="D149" s="459"/>
    </row>
    <row r="150" spans="1:4" ht="21.75" customHeight="1">
      <c r="A150" s="459"/>
      <c r="B150" s="459"/>
      <c r="C150" s="459"/>
      <c r="D150" s="459"/>
    </row>
    <row r="151" spans="1:4" ht="21.75" customHeight="1">
      <c r="A151" s="459"/>
      <c r="B151" s="459"/>
      <c r="C151" s="459"/>
      <c r="D151" s="459"/>
    </row>
    <row r="152" spans="1:4" ht="21.75" customHeight="1">
      <c r="A152" s="459"/>
      <c r="B152" s="459"/>
      <c r="C152" s="459"/>
      <c r="D152" s="459"/>
    </row>
    <row r="153" spans="1:4" ht="21.75" customHeight="1">
      <c r="A153" s="459"/>
      <c r="B153" s="459"/>
      <c r="C153" s="459"/>
      <c r="D153" s="459"/>
    </row>
    <row r="154" spans="1:4" ht="21.75" customHeight="1">
      <c r="A154" s="459"/>
      <c r="B154" s="459"/>
      <c r="C154" s="459"/>
      <c r="D154" s="459"/>
    </row>
    <row r="155" spans="1:4" ht="21.75" customHeight="1">
      <c r="A155" s="459"/>
      <c r="B155" s="459"/>
      <c r="C155" s="459"/>
      <c r="D155" s="459"/>
    </row>
    <row r="156" spans="1:4" ht="21.75" customHeight="1">
      <c r="A156" s="459"/>
      <c r="B156" s="459"/>
      <c r="C156" s="459"/>
      <c r="D156" s="459"/>
    </row>
    <row r="157" spans="1:4" ht="21.75" customHeight="1">
      <c r="A157" s="459"/>
      <c r="B157" s="459"/>
      <c r="C157" s="459"/>
      <c r="D157" s="459"/>
    </row>
    <row r="158" spans="1:4" ht="21.75" customHeight="1">
      <c r="A158" s="459"/>
      <c r="B158" s="459"/>
      <c r="C158" s="459"/>
      <c r="D158" s="459"/>
    </row>
    <row r="159" spans="1:4" ht="21.75" customHeight="1">
      <c r="A159" s="459"/>
      <c r="B159" s="459"/>
      <c r="C159" s="459"/>
      <c r="D159" s="459"/>
    </row>
    <row r="160" spans="1:4" ht="21.75" customHeight="1">
      <c r="A160" s="459"/>
      <c r="B160" s="459"/>
      <c r="C160" s="459"/>
      <c r="D160" s="459"/>
    </row>
    <row r="161" spans="1:4" ht="21.75" customHeight="1">
      <c r="A161" s="459"/>
      <c r="B161" s="459"/>
      <c r="C161" s="459"/>
      <c r="D161" s="459"/>
    </row>
    <row r="162" spans="1:4" ht="21.75" customHeight="1">
      <c r="A162" s="459"/>
      <c r="B162" s="459"/>
      <c r="C162" s="459"/>
      <c r="D162" s="459"/>
    </row>
    <row r="163" spans="1:4" ht="21.75" customHeight="1">
      <c r="A163" s="459"/>
      <c r="B163" s="459"/>
      <c r="C163" s="459"/>
      <c r="D163" s="459"/>
    </row>
    <row r="164" spans="1:4" ht="21.75" customHeight="1">
      <c r="A164" s="459"/>
      <c r="B164" s="459"/>
      <c r="C164" s="459"/>
      <c r="D164" s="459"/>
    </row>
    <row r="165" spans="1:4" ht="21.75" customHeight="1">
      <c r="A165" s="459"/>
      <c r="B165" s="459"/>
      <c r="C165" s="459"/>
      <c r="D165" s="459"/>
    </row>
    <row r="166" spans="1:4" ht="21.75" customHeight="1">
      <c r="A166" s="459"/>
      <c r="B166" s="459"/>
      <c r="C166" s="459"/>
      <c r="D166" s="459"/>
    </row>
    <row r="167" spans="1:4" ht="21.75" customHeight="1">
      <c r="A167" s="459"/>
      <c r="B167" s="459"/>
      <c r="C167" s="459"/>
      <c r="D167" s="459"/>
    </row>
    <row r="168" spans="1:4" ht="21.75" customHeight="1">
      <c r="A168" s="459"/>
      <c r="B168" s="459"/>
      <c r="C168" s="459"/>
      <c r="D168" s="459"/>
    </row>
    <row r="169" spans="1:4" ht="21.75" customHeight="1">
      <c r="A169" s="459"/>
      <c r="B169" s="459"/>
      <c r="C169" s="459"/>
      <c r="D169" s="459"/>
    </row>
    <row r="170" spans="1:4" ht="21.75" customHeight="1">
      <c r="A170" s="459"/>
      <c r="B170" s="459"/>
      <c r="C170" s="459"/>
      <c r="D170" s="459"/>
    </row>
    <row r="171" spans="1:4" ht="21.75" customHeight="1">
      <c r="A171" s="459"/>
      <c r="B171" s="459"/>
      <c r="C171" s="459"/>
      <c r="D171" s="459"/>
    </row>
    <row r="172" spans="1:4" ht="21.75" customHeight="1">
      <c r="A172" s="459"/>
      <c r="B172" s="459"/>
      <c r="C172" s="459"/>
      <c r="D172" s="459"/>
    </row>
    <row r="173" spans="1:4" ht="21.75" customHeight="1">
      <c r="A173" s="459"/>
      <c r="B173" s="459"/>
      <c r="C173" s="459"/>
      <c r="D173" s="459"/>
    </row>
    <row r="174" spans="1:4" ht="21.75" customHeight="1">
      <c r="A174" s="459"/>
      <c r="B174" s="459"/>
      <c r="C174" s="459"/>
      <c r="D174" s="459"/>
    </row>
    <row r="175" spans="1:4" ht="21.75" customHeight="1">
      <c r="A175" s="459"/>
      <c r="B175" s="459"/>
      <c r="C175" s="459"/>
      <c r="D175" s="459"/>
    </row>
    <row r="176" spans="1:4" ht="21.75" customHeight="1">
      <c r="A176" s="459"/>
      <c r="B176" s="459"/>
      <c r="C176" s="459"/>
      <c r="D176" s="459"/>
    </row>
    <row r="177" spans="1:4" ht="21.75" customHeight="1">
      <c r="A177" s="459"/>
      <c r="B177" s="459"/>
      <c r="C177" s="459"/>
      <c r="D177" s="459"/>
    </row>
    <row r="178" spans="1:4" ht="21.75" customHeight="1">
      <c r="A178" s="459"/>
      <c r="B178" s="459"/>
      <c r="C178" s="459"/>
      <c r="D178" s="459"/>
    </row>
    <row r="179" spans="1:4" ht="21.75" customHeight="1">
      <c r="A179" s="459"/>
      <c r="B179" s="459"/>
      <c r="C179" s="459"/>
      <c r="D179" s="459"/>
    </row>
    <row r="180" spans="1:4" ht="21.75" customHeight="1">
      <c r="A180" s="459"/>
      <c r="B180" s="459"/>
      <c r="C180" s="459"/>
      <c r="D180" s="459"/>
    </row>
    <row r="181" spans="1:4" ht="21.75" customHeight="1">
      <c r="A181" s="459"/>
      <c r="B181" s="459"/>
      <c r="C181" s="459"/>
      <c r="D181" s="459"/>
    </row>
    <row r="182" spans="1:4" ht="21.75" customHeight="1">
      <c r="A182" s="459"/>
      <c r="B182" s="459"/>
      <c r="C182" s="459"/>
      <c r="D182" s="459"/>
    </row>
    <row r="183" spans="1:4" ht="21.75" customHeight="1">
      <c r="A183" s="459"/>
      <c r="B183" s="459"/>
      <c r="C183" s="459"/>
      <c r="D183" s="459"/>
    </row>
    <row r="184" spans="1:4" ht="21.75" customHeight="1">
      <c r="A184" s="459"/>
      <c r="B184" s="459"/>
      <c r="C184" s="459"/>
      <c r="D184" s="459"/>
    </row>
    <row r="185" spans="1:4" ht="21.75" customHeight="1">
      <c r="A185" s="459"/>
      <c r="B185" s="459"/>
      <c r="C185" s="459"/>
      <c r="D185" s="459"/>
    </row>
    <row r="186" spans="1:4" ht="21.75" customHeight="1">
      <c r="A186" s="459"/>
      <c r="B186" s="459"/>
      <c r="C186" s="459"/>
      <c r="D186" s="459"/>
    </row>
    <row r="187" spans="1:4" ht="12.75">
      <c r="A187" s="459"/>
      <c r="B187" s="459"/>
      <c r="C187" s="459"/>
      <c r="D187" s="459"/>
    </row>
    <row r="188" spans="1:4" ht="12.75">
      <c r="A188" s="459"/>
      <c r="B188" s="459"/>
      <c r="C188" s="459"/>
      <c r="D188" s="459"/>
    </row>
    <row r="189" spans="1:4" ht="12.75">
      <c r="A189" s="459"/>
      <c r="B189" s="459"/>
      <c r="C189" s="459"/>
      <c r="D189" s="459"/>
    </row>
    <row r="190" spans="1:4" ht="12.75">
      <c r="A190" s="459"/>
      <c r="B190" s="459"/>
      <c r="C190" s="459"/>
      <c r="D190" s="459"/>
    </row>
    <row r="191" spans="1:4" ht="12.75">
      <c r="A191" s="459"/>
      <c r="B191" s="459"/>
      <c r="C191" s="459"/>
      <c r="D191" s="459"/>
    </row>
    <row r="192" spans="1:4" ht="12.75">
      <c r="A192" s="459"/>
      <c r="B192" s="459"/>
      <c r="C192" s="459"/>
      <c r="D192" s="459"/>
    </row>
    <row r="193" spans="1:4" ht="12.75">
      <c r="A193" s="459"/>
      <c r="B193" s="459"/>
      <c r="C193" s="459"/>
      <c r="D193" s="459"/>
    </row>
  </sheetData>
  <mergeCells count="129">
    <mergeCell ref="AB5:AJ5"/>
    <mergeCell ref="A32:S32"/>
    <mergeCell ref="A34:S34"/>
    <mergeCell ref="A35:S35"/>
    <mergeCell ref="A31:S31"/>
    <mergeCell ref="A30:S30"/>
    <mergeCell ref="A27:S27"/>
    <mergeCell ref="A15:S15"/>
    <mergeCell ref="A16:S16"/>
    <mergeCell ref="A20:S20"/>
    <mergeCell ref="A36:S36"/>
    <mergeCell ref="A33:S33"/>
    <mergeCell ref="T40:U40"/>
    <mergeCell ref="V38:Z38"/>
    <mergeCell ref="A37:S37"/>
    <mergeCell ref="A40:S40"/>
    <mergeCell ref="V33:Z33"/>
    <mergeCell ref="V35:Z35"/>
    <mergeCell ref="T42:U42"/>
    <mergeCell ref="A44:S44"/>
    <mergeCell ref="A38:S38"/>
    <mergeCell ref="T43:U43"/>
    <mergeCell ref="T44:U44"/>
    <mergeCell ref="A41:S41"/>
    <mergeCell ref="T38:U38"/>
    <mergeCell ref="T41:U41"/>
    <mergeCell ref="A39:S39"/>
    <mergeCell ref="A43:S43"/>
    <mergeCell ref="A19:S19"/>
    <mergeCell ref="A28:S28"/>
    <mergeCell ref="A17:S17"/>
    <mergeCell ref="A3:AJ3"/>
    <mergeCell ref="A11:S11"/>
    <mergeCell ref="A22:S22"/>
    <mergeCell ref="A23:S23"/>
    <mergeCell ref="AF15:AJ15"/>
    <mergeCell ref="AF16:AJ16"/>
    <mergeCell ref="AF18:AJ18"/>
    <mergeCell ref="V19:Z19"/>
    <mergeCell ref="AA19:AE19"/>
    <mergeCell ref="AF19:AJ19"/>
    <mergeCell ref="AA15:AE15"/>
    <mergeCell ref="V16:Z16"/>
    <mergeCell ref="AA16:AE16"/>
    <mergeCell ref="V18:Z18"/>
    <mergeCell ref="AA18:AE18"/>
    <mergeCell ref="A42:S42"/>
    <mergeCell ref="V14:Z14"/>
    <mergeCell ref="V15:Z15"/>
    <mergeCell ref="A24:S24"/>
    <mergeCell ref="A25:S25"/>
    <mergeCell ref="A26:S26"/>
    <mergeCell ref="A29:S29"/>
    <mergeCell ref="A14:S14"/>
    <mergeCell ref="A21:S21"/>
    <mergeCell ref="V20:Z20"/>
    <mergeCell ref="AA20:AE20"/>
    <mergeCell ref="AF20:AJ20"/>
    <mergeCell ref="V21:Z21"/>
    <mergeCell ref="AA21:AE21"/>
    <mergeCell ref="AF21:AJ21"/>
    <mergeCell ref="V22:Z22"/>
    <mergeCell ref="AA22:AE22"/>
    <mergeCell ref="AF22:AJ22"/>
    <mergeCell ref="V23:Z23"/>
    <mergeCell ref="AA23:AE23"/>
    <mergeCell ref="AF23:AJ23"/>
    <mergeCell ref="V24:Z24"/>
    <mergeCell ref="AA24:AE24"/>
    <mergeCell ref="AF24:AJ24"/>
    <mergeCell ref="V25:Z25"/>
    <mergeCell ref="AA25:AE25"/>
    <mergeCell ref="AF25:AJ25"/>
    <mergeCell ref="V26:Z26"/>
    <mergeCell ref="AA26:AE26"/>
    <mergeCell ref="AF26:AJ26"/>
    <mergeCell ref="AF30:AJ30"/>
    <mergeCell ref="V27:Z27"/>
    <mergeCell ref="AA27:AE27"/>
    <mergeCell ref="AF27:AJ27"/>
    <mergeCell ref="V28:Z28"/>
    <mergeCell ref="AA28:AE28"/>
    <mergeCell ref="AF28:AJ28"/>
    <mergeCell ref="AA14:AE14"/>
    <mergeCell ref="AF14:AJ14"/>
    <mergeCell ref="V32:Z32"/>
    <mergeCell ref="AA32:AE32"/>
    <mergeCell ref="AF32:AJ32"/>
    <mergeCell ref="V29:Z29"/>
    <mergeCell ref="AA29:AE29"/>
    <mergeCell ref="AF29:AJ29"/>
    <mergeCell ref="V30:Z30"/>
    <mergeCell ref="AA30:AE30"/>
    <mergeCell ref="AA33:AE33"/>
    <mergeCell ref="AF33:AJ33"/>
    <mergeCell ref="V34:Z34"/>
    <mergeCell ref="AA34:AE34"/>
    <mergeCell ref="AF34:AJ34"/>
    <mergeCell ref="AA35:AE35"/>
    <mergeCell ref="AF35:AJ35"/>
    <mergeCell ref="V36:Z36"/>
    <mergeCell ref="AA36:AE36"/>
    <mergeCell ref="AF36:AJ36"/>
    <mergeCell ref="AF40:AJ40"/>
    <mergeCell ref="V37:Z37"/>
    <mergeCell ref="AA37:AE37"/>
    <mergeCell ref="AF37:AJ37"/>
    <mergeCell ref="AF38:AJ38"/>
    <mergeCell ref="AA38:AE38"/>
    <mergeCell ref="AA40:AE40"/>
    <mergeCell ref="V41:Z41"/>
    <mergeCell ref="AA41:AE41"/>
    <mergeCell ref="AF41:AJ41"/>
    <mergeCell ref="V31:Z31"/>
    <mergeCell ref="AA31:AE31"/>
    <mergeCell ref="AF31:AJ31"/>
    <mergeCell ref="V39:Z39"/>
    <mergeCell ref="AA39:AE39"/>
    <mergeCell ref="AF39:AJ39"/>
    <mergeCell ref="V40:Z40"/>
    <mergeCell ref="V42:Z42"/>
    <mergeCell ref="AA42:AE42"/>
    <mergeCell ref="AF42:AJ42"/>
    <mergeCell ref="V44:Z44"/>
    <mergeCell ref="AA44:AE44"/>
    <mergeCell ref="AF44:AJ44"/>
    <mergeCell ref="V43:Z43"/>
    <mergeCell ref="AA43:AE43"/>
    <mergeCell ref="AF43:AJ43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220"/>
  <sheetViews>
    <sheetView showGridLines="0" zoomScaleSheetLayoutView="100" workbookViewId="0" topLeftCell="A1">
      <selection activeCell="V35" sqref="V35:Z35"/>
    </sheetView>
  </sheetViews>
  <sheetFormatPr defaultColWidth="9.140625" defaultRowHeight="12.75"/>
  <cols>
    <col min="1" max="6" width="3.28125" style="460" customWidth="1"/>
    <col min="7" max="7" width="3.00390625" style="460" customWidth="1"/>
    <col min="8" max="11" width="3.28125" style="460" customWidth="1"/>
    <col min="12" max="12" width="3.00390625" style="460" customWidth="1"/>
    <col min="13" max="14" width="3.28125" style="460" customWidth="1"/>
    <col min="15" max="15" width="3.00390625" style="460" customWidth="1"/>
    <col min="16" max="19" width="3.28125" style="460" customWidth="1"/>
    <col min="20" max="20" width="2.57421875" style="461" customWidth="1"/>
    <col min="21" max="21" width="2.7109375" style="460" customWidth="1"/>
    <col min="22" max="22" width="2.8515625" style="460" customWidth="1"/>
    <col min="23" max="28" width="3.28125" style="460" customWidth="1"/>
    <col min="29" max="29" width="2.8515625" style="460" customWidth="1"/>
    <col min="30" max="32" width="3.28125" style="460" customWidth="1"/>
    <col min="33" max="33" width="2.8515625" style="460" customWidth="1"/>
    <col min="34" max="38" width="3.28125" style="460" customWidth="1"/>
    <col min="39" max="39" width="2.8515625" style="460" customWidth="1"/>
    <col min="40" max="41" width="3.28125" style="460" customWidth="1"/>
    <col min="42" max="42" width="1.8515625" style="460" customWidth="1"/>
    <col min="43" max="16384" width="9.140625" style="460" customWidth="1"/>
  </cols>
  <sheetData>
    <row r="1" spans="31:41" ht="18" customHeight="1" thickBot="1">
      <c r="AE1" s="461"/>
      <c r="AF1" s="461"/>
      <c r="AG1" s="461"/>
      <c r="AH1" s="461"/>
      <c r="AI1" s="462"/>
      <c r="AJ1" s="462"/>
      <c r="AK1" s="461"/>
      <c r="AL1" s="461"/>
      <c r="AN1" s="463">
        <v>0</v>
      </c>
      <c r="AO1" s="464"/>
    </row>
    <row r="2" spans="31:41" ht="12.75">
      <c r="AE2" s="461"/>
      <c r="AF2" s="461"/>
      <c r="AG2" s="461"/>
      <c r="AH2" s="461"/>
      <c r="AI2" s="465"/>
      <c r="AJ2" s="465"/>
      <c r="AK2" s="461"/>
      <c r="AL2" s="461"/>
      <c r="AN2" s="466" t="s">
        <v>292</v>
      </c>
      <c r="AO2" s="465"/>
    </row>
    <row r="3" spans="1:41" ht="15.75">
      <c r="A3" s="1214" t="s">
        <v>975</v>
      </c>
      <c r="B3" s="1214"/>
      <c r="C3" s="1214"/>
      <c r="D3" s="1214"/>
      <c r="E3" s="1214"/>
      <c r="F3" s="1214"/>
      <c r="G3" s="1214"/>
      <c r="H3" s="1214"/>
      <c r="I3" s="1214"/>
      <c r="J3" s="1214"/>
      <c r="K3" s="1214"/>
      <c r="L3" s="1214"/>
      <c r="M3" s="1214"/>
      <c r="N3" s="1214"/>
      <c r="O3" s="1214"/>
      <c r="P3" s="1214"/>
      <c r="Q3" s="1214"/>
      <c r="R3" s="1214"/>
      <c r="S3" s="1214"/>
      <c r="T3" s="1214"/>
      <c r="U3" s="1214"/>
      <c r="V3" s="1214"/>
      <c r="W3" s="1214"/>
      <c r="X3" s="1214"/>
      <c r="Y3" s="1214"/>
      <c r="Z3" s="1214"/>
      <c r="AA3" s="1214"/>
      <c r="AB3" s="1214"/>
      <c r="AC3" s="1214"/>
      <c r="AD3" s="1214"/>
      <c r="AE3" s="1214"/>
      <c r="AF3" s="1214"/>
      <c r="AG3" s="1214"/>
      <c r="AH3" s="1214"/>
      <c r="AI3" s="1214"/>
      <c r="AJ3" s="1214"/>
      <c r="AK3" s="1214"/>
      <c r="AL3" s="1214"/>
      <c r="AM3" s="1214"/>
      <c r="AN3" s="1214"/>
      <c r="AO3" s="1214"/>
    </row>
    <row r="4" spans="1:41" ht="12.75" customHeight="1">
      <c r="A4" s="467"/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2"/>
      <c r="U4" s="462"/>
      <c r="V4" s="461"/>
      <c r="W4" s="461"/>
      <c r="X4" s="461"/>
      <c r="Y4" s="461"/>
      <c r="Z4" s="461"/>
      <c r="AA4" s="461"/>
      <c r="AB4" s="461"/>
      <c r="AC4" s="462"/>
      <c r="AD4" s="462"/>
      <c r="AE4" s="461"/>
      <c r="AF4" s="469"/>
      <c r="AG4" s="469"/>
      <c r="AH4" s="469"/>
      <c r="AI4" s="469"/>
      <c r="AJ4" s="462"/>
      <c r="AK4" s="462"/>
      <c r="AL4" s="468"/>
      <c r="AM4" s="468"/>
      <c r="AN4" s="468"/>
      <c r="AO4" s="468"/>
    </row>
    <row r="5" spans="28:41" ht="12.75" customHeight="1">
      <c r="AB5" s="1216" t="s">
        <v>295</v>
      </c>
      <c r="AC5" s="1216"/>
      <c r="AD5" s="1216"/>
      <c r="AE5" s="1216"/>
      <c r="AF5" s="1216"/>
      <c r="AG5" s="1216"/>
      <c r="AH5" s="1216"/>
      <c r="AI5" s="1216"/>
      <c r="AJ5" s="1216"/>
      <c r="AK5" s="1216"/>
      <c r="AL5" s="1216"/>
      <c r="AM5" s="1216"/>
      <c r="AN5" s="1216"/>
      <c r="AO5" s="1216"/>
    </row>
    <row r="6" spans="28:41" ht="12.75" customHeight="1">
      <c r="AB6" s="470" t="s">
        <v>153</v>
      </c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</row>
    <row r="7" spans="21:39" ht="12.75" customHeight="1" thickBot="1"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</row>
    <row r="8" spans="1:41" ht="18" customHeight="1" thickBot="1">
      <c r="A8" s="471">
        <v>5</v>
      </c>
      <c r="B8" s="472">
        <v>1</v>
      </c>
      <c r="C8" s="472">
        <v>3</v>
      </c>
      <c r="D8" s="472">
        <v>0</v>
      </c>
      <c r="E8" s="472">
        <v>0</v>
      </c>
      <c r="F8" s="473">
        <v>9</v>
      </c>
      <c r="G8" s="474"/>
      <c r="H8" s="471">
        <v>1</v>
      </c>
      <c r="I8" s="472">
        <v>2</v>
      </c>
      <c r="J8" s="472">
        <v>5</v>
      </c>
      <c r="K8" s="473">
        <v>4</v>
      </c>
      <c r="L8" s="474"/>
      <c r="M8" s="471">
        <v>0</v>
      </c>
      <c r="N8" s="473">
        <v>1</v>
      </c>
      <c r="O8" s="475"/>
      <c r="P8" s="471">
        <v>2</v>
      </c>
      <c r="Q8" s="472">
        <v>8</v>
      </c>
      <c r="R8" s="472">
        <v>0</v>
      </c>
      <c r="S8" s="473">
        <v>0</v>
      </c>
      <c r="T8" s="475"/>
      <c r="U8" s="475"/>
      <c r="V8" s="475"/>
      <c r="W8" s="471">
        <v>7</v>
      </c>
      <c r="X8" s="472">
        <v>5</v>
      </c>
      <c r="Y8" s="472">
        <v>1</v>
      </c>
      <c r="Z8" s="472">
        <v>1</v>
      </c>
      <c r="AA8" s="472">
        <v>1</v>
      </c>
      <c r="AB8" s="473">
        <v>5</v>
      </c>
      <c r="AC8" s="462"/>
      <c r="AD8" s="461"/>
      <c r="AE8" s="476">
        <v>1</v>
      </c>
      <c r="AF8" s="464">
        <v>6</v>
      </c>
      <c r="AG8" s="469"/>
      <c r="AH8" s="469"/>
      <c r="AI8" s="477">
        <v>2</v>
      </c>
      <c r="AJ8" s="478">
        <v>0</v>
      </c>
      <c r="AK8" s="478">
        <v>0</v>
      </c>
      <c r="AL8" s="479">
        <v>7</v>
      </c>
      <c r="AM8" s="469"/>
      <c r="AO8" s="480">
        <v>2</v>
      </c>
    </row>
    <row r="9" spans="1:41" ht="25.5" customHeight="1">
      <c r="A9" s="481" t="s">
        <v>129</v>
      </c>
      <c r="B9" s="481"/>
      <c r="C9" s="481"/>
      <c r="D9" s="481"/>
      <c r="E9" s="481"/>
      <c r="F9" s="481"/>
      <c r="G9" s="482"/>
      <c r="H9" s="481" t="s">
        <v>130</v>
      </c>
      <c r="I9" s="481"/>
      <c r="J9" s="481"/>
      <c r="K9" s="481"/>
      <c r="L9" s="482"/>
      <c r="M9" s="483" t="s">
        <v>131</v>
      </c>
      <c r="N9" s="483"/>
      <c r="O9" s="482"/>
      <c r="P9" s="483" t="s">
        <v>943</v>
      </c>
      <c r="Q9" s="483"/>
      <c r="R9" s="483"/>
      <c r="S9" s="483"/>
      <c r="T9" s="484"/>
      <c r="U9" s="461"/>
      <c r="V9" s="485"/>
      <c r="W9" s="1215" t="s">
        <v>133</v>
      </c>
      <c r="X9" s="1215"/>
      <c r="Y9" s="1215"/>
      <c r="Z9" s="1215"/>
      <c r="AA9" s="1215"/>
      <c r="AB9" s="1215"/>
      <c r="AC9" s="485"/>
      <c r="AD9" s="461"/>
      <c r="AE9" s="1215" t="s">
        <v>156</v>
      </c>
      <c r="AF9" s="1215"/>
      <c r="AG9" s="485"/>
      <c r="AH9" s="485"/>
      <c r="AI9" s="1215" t="s">
        <v>157</v>
      </c>
      <c r="AJ9" s="1215"/>
      <c r="AK9" s="1215"/>
      <c r="AL9" s="1215"/>
      <c r="AM9" s="485"/>
      <c r="AO9" s="481" t="s">
        <v>158</v>
      </c>
    </row>
    <row r="10" spans="33:38" ht="12.75">
      <c r="AG10" s="486"/>
      <c r="AL10" s="486" t="s">
        <v>159</v>
      </c>
    </row>
    <row r="11" spans="1:41" ht="38.25" customHeight="1">
      <c r="A11" s="1227" t="s">
        <v>297</v>
      </c>
      <c r="B11" s="1228"/>
      <c r="C11" s="1228"/>
      <c r="D11" s="1228"/>
      <c r="E11" s="1228"/>
      <c r="F11" s="1228"/>
      <c r="G11" s="1228"/>
      <c r="H11" s="1228"/>
      <c r="I11" s="1228"/>
      <c r="J11" s="1228"/>
      <c r="K11" s="1228"/>
      <c r="L11" s="1228"/>
      <c r="M11" s="1228"/>
      <c r="N11" s="1228"/>
      <c r="O11" s="1228"/>
      <c r="P11" s="1228"/>
      <c r="Q11" s="1228"/>
      <c r="R11" s="1228"/>
      <c r="S11" s="1229"/>
      <c r="T11" s="487" t="s">
        <v>161</v>
      </c>
      <c r="U11" s="487"/>
      <c r="V11" s="488" t="s">
        <v>298</v>
      </c>
      <c r="W11" s="489"/>
      <c r="X11" s="489"/>
      <c r="Y11" s="489"/>
      <c r="Z11" s="490"/>
      <c r="AA11" s="488" t="s">
        <v>299</v>
      </c>
      <c r="AB11" s="489"/>
      <c r="AC11" s="489"/>
      <c r="AD11" s="489"/>
      <c r="AE11" s="490"/>
      <c r="AF11" s="1227" t="s">
        <v>300</v>
      </c>
      <c r="AG11" s="1228"/>
      <c r="AH11" s="1228"/>
      <c r="AI11" s="1228"/>
      <c r="AJ11" s="1229"/>
      <c r="AK11" s="1217" t="s">
        <v>12</v>
      </c>
      <c r="AL11" s="1218"/>
      <c r="AM11" s="1218"/>
      <c r="AN11" s="1218"/>
      <c r="AO11" s="1219"/>
    </row>
    <row r="12" spans="1:41" ht="12.75">
      <c r="A12" s="491"/>
      <c r="B12" s="465"/>
      <c r="C12" s="465"/>
      <c r="D12" s="465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5"/>
      <c r="S12" s="492"/>
      <c r="T12" s="462"/>
      <c r="U12" s="468"/>
      <c r="V12" s="488" t="s">
        <v>301</v>
      </c>
      <c r="W12" s="489"/>
      <c r="X12" s="489"/>
      <c r="Y12" s="489"/>
      <c r="Z12" s="489"/>
      <c r="AA12" s="488"/>
      <c r="AB12" s="489"/>
      <c r="AC12" s="489"/>
      <c r="AD12" s="489"/>
      <c r="AE12" s="490"/>
      <c r="AF12" s="1230"/>
      <c r="AG12" s="1231"/>
      <c r="AH12" s="1231"/>
      <c r="AI12" s="1231"/>
      <c r="AJ12" s="1232"/>
      <c r="AK12" s="1220"/>
      <c r="AL12" s="1221"/>
      <c r="AM12" s="1221"/>
      <c r="AN12" s="1221"/>
      <c r="AO12" s="1222"/>
    </row>
    <row r="13" spans="1:41" ht="12.75">
      <c r="A13" s="493">
        <v>1</v>
      </c>
      <c r="B13" s="494"/>
      <c r="C13" s="494"/>
      <c r="D13" s="494"/>
      <c r="E13" s="495"/>
      <c r="F13" s="495"/>
      <c r="G13" s="495"/>
      <c r="H13" s="495"/>
      <c r="I13" s="495"/>
      <c r="J13" s="495"/>
      <c r="K13" s="495"/>
      <c r="L13" s="495"/>
      <c r="M13" s="495"/>
      <c r="N13" s="495"/>
      <c r="O13" s="495"/>
      <c r="P13" s="495"/>
      <c r="Q13" s="495"/>
      <c r="R13" s="494"/>
      <c r="S13" s="494"/>
      <c r="T13" s="495">
        <v>2</v>
      </c>
      <c r="U13" s="495"/>
      <c r="V13" s="496">
        <v>3</v>
      </c>
      <c r="W13" s="495"/>
      <c r="X13" s="495"/>
      <c r="Y13" s="495"/>
      <c r="Z13" s="495"/>
      <c r="AA13" s="496">
        <v>4</v>
      </c>
      <c r="AB13" s="495"/>
      <c r="AC13" s="495"/>
      <c r="AD13" s="495"/>
      <c r="AE13" s="495"/>
      <c r="AF13" s="496">
        <v>5</v>
      </c>
      <c r="AG13" s="495"/>
      <c r="AH13" s="495"/>
      <c r="AI13" s="495"/>
      <c r="AJ13" s="494"/>
      <c r="AK13" s="1224">
        <v>6</v>
      </c>
      <c r="AL13" s="1225"/>
      <c r="AM13" s="1225"/>
      <c r="AN13" s="1225"/>
      <c r="AO13" s="1226"/>
    </row>
    <row r="14" spans="1:41" ht="21.75" customHeight="1">
      <c r="A14" s="1206" t="s">
        <v>976</v>
      </c>
      <c r="B14" s="1207"/>
      <c r="C14" s="1207"/>
      <c r="D14" s="1207"/>
      <c r="E14" s="1207"/>
      <c r="F14" s="1207"/>
      <c r="G14" s="1207"/>
      <c r="H14" s="1207"/>
      <c r="I14" s="1207"/>
      <c r="J14" s="1207"/>
      <c r="K14" s="1207"/>
      <c r="L14" s="1207"/>
      <c r="M14" s="1207"/>
      <c r="N14" s="1207"/>
      <c r="O14" s="1207"/>
      <c r="P14" s="1207"/>
      <c r="Q14" s="1207"/>
      <c r="R14" s="1207"/>
      <c r="S14" s="1208"/>
      <c r="T14" s="499" t="s">
        <v>303</v>
      </c>
      <c r="U14" s="495"/>
      <c r="V14" s="1209"/>
      <c r="W14" s="1209"/>
      <c r="X14" s="1209"/>
      <c r="Y14" s="1209"/>
      <c r="Z14" s="1209"/>
      <c r="AA14" s="1209"/>
      <c r="AB14" s="1209"/>
      <c r="AC14" s="1209"/>
      <c r="AD14" s="1209"/>
      <c r="AE14" s="1209"/>
      <c r="AF14" s="1209"/>
      <c r="AG14" s="1209"/>
      <c r="AH14" s="1209"/>
      <c r="AI14" s="1209"/>
      <c r="AJ14" s="1209"/>
      <c r="AK14" s="1209"/>
      <c r="AL14" s="1209"/>
      <c r="AM14" s="1209"/>
      <c r="AN14" s="1209"/>
      <c r="AO14" s="1209"/>
    </row>
    <row r="15" spans="1:41" ht="21.75" customHeight="1">
      <c r="A15" s="1206" t="s">
        <v>977</v>
      </c>
      <c r="B15" s="1207"/>
      <c r="C15" s="1207"/>
      <c r="D15" s="1207"/>
      <c r="E15" s="1207"/>
      <c r="F15" s="1207"/>
      <c r="G15" s="1207"/>
      <c r="H15" s="1207"/>
      <c r="I15" s="1207"/>
      <c r="J15" s="1207"/>
      <c r="K15" s="1207"/>
      <c r="L15" s="1207"/>
      <c r="M15" s="1207"/>
      <c r="N15" s="1207"/>
      <c r="O15" s="1207"/>
      <c r="P15" s="1207"/>
      <c r="Q15" s="1207"/>
      <c r="R15" s="1207"/>
      <c r="S15" s="1208"/>
      <c r="T15" s="499" t="s">
        <v>305</v>
      </c>
      <c r="U15" s="495"/>
      <c r="V15" s="1209">
        <v>2000000</v>
      </c>
      <c r="W15" s="1209"/>
      <c r="X15" s="1209"/>
      <c r="Y15" s="1209"/>
      <c r="Z15" s="1209"/>
      <c r="AA15" s="1209">
        <v>2000000</v>
      </c>
      <c r="AB15" s="1209"/>
      <c r="AC15" s="1209"/>
      <c r="AD15" s="1209"/>
      <c r="AE15" s="1209"/>
      <c r="AF15" s="1209">
        <v>1971473</v>
      </c>
      <c r="AG15" s="1209"/>
      <c r="AH15" s="1209"/>
      <c r="AI15" s="1209"/>
      <c r="AJ15" s="1209"/>
      <c r="AK15" s="1209">
        <v>47649</v>
      </c>
      <c r="AL15" s="1209"/>
      <c r="AM15" s="1209"/>
      <c r="AN15" s="1209"/>
      <c r="AO15" s="1209"/>
    </row>
    <row r="16" spans="1:41" ht="21.75" customHeight="1">
      <c r="A16" s="1206" t="s">
        <v>978</v>
      </c>
      <c r="B16" s="1207"/>
      <c r="C16" s="1207"/>
      <c r="D16" s="1207"/>
      <c r="E16" s="1207"/>
      <c r="F16" s="1207"/>
      <c r="G16" s="1207"/>
      <c r="H16" s="1207"/>
      <c r="I16" s="1207"/>
      <c r="J16" s="1207"/>
      <c r="K16" s="1207"/>
      <c r="L16" s="1207"/>
      <c r="M16" s="1207"/>
      <c r="N16" s="1207"/>
      <c r="O16" s="1207"/>
      <c r="P16" s="1207"/>
      <c r="Q16" s="1207"/>
      <c r="R16" s="1207"/>
      <c r="S16" s="1208"/>
      <c r="T16" s="499" t="s">
        <v>307</v>
      </c>
      <c r="U16" s="495"/>
      <c r="V16" s="1209">
        <v>55000</v>
      </c>
      <c r="W16" s="1209"/>
      <c r="X16" s="1209"/>
      <c r="Y16" s="1209"/>
      <c r="Z16" s="1209"/>
      <c r="AA16" s="1209">
        <v>55000</v>
      </c>
      <c r="AB16" s="1209"/>
      <c r="AC16" s="1209"/>
      <c r="AD16" s="1209"/>
      <c r="AE16" s="1209"/>
      <c r="AF16" s="1209">
        <v>61462</v>
      </c>
      <c r="AG16" s="1209"/>
      <c r="AH16" s="1209"/>
      <c r="AI16" s="1209"/>
      <c r="AJ16" s="1209"/>
      <c r="AK16" s="1209">
        <v>32</v>
      </c>
      <c r="AL16" s="1209"/>
      <c r="AM16" s="1209"/>
      <c r="AN16" s="1209"/>
      <c r="AO16" s="1209"/>
    </row>
    <row r="17" spans="1:41" ht="21.75" customHeight="1">
      <c r="A17" s="1206" t="s">
        <v>979</v>
      </c>
      <c r="B17" s="1207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7"/>
      <c r="Q17" s="1207"/>
      <c r="R17" s="1207"/>
      <c r="S17" s="1208"/>
      <c r="T17" s="499" t="s">
        <v>309</v>
      </c>
      <c r="U17" s="495"/>
      <c r="V17" s="1209"/>
      <c r="W17" s="1209"/>
      <c r="X17" s="1209"/>
      <c r="Y17" s="1209"/>
      <c r="Z17" s="1209"/>
      <c r="AA17" s="1209"/>
      <c r="AB17" s="1209"/>
      <c r="AC17" s="1209"/>
      <c r="AD17" s="1209"/>
      <c r="AE17" s="1209"/>
      <c r="AF17" s="1209"/>
      <c r="AG17" s="1209"/>
      <c r="AH17" s="1209"/>
      <c r="AI17" s="1209"/>
      <c r="AJ17" s="1209"/>
      <c r="AK17" s="1209"/>
      <c r="AL17" s="1209"/>
      <c r="AM17" s="1209"/>
      <c r="AN17" s="1209"/>
      <c r="AO17" s="1209"/>
    </row>
    <row r="18" spans="1:41" ht="21.75" customHeight="1">
      <c r="A18" s="1206" t="s">
        <v>980</v>
      </c>
      <c r="B18" s="1207"/>
      <c r="C18" s="1207"/>
      <c r="D18" s="1207"/>
      <c r="E18" s="1207"/>
      <c r="F18" s="1207"/>
      <c r="G18" s="1207"/>
      <c r="H18" s="1207"/>
      <c r="I18" s="1207"/>
      <c r="J18" s="1207"/>
      <c r="K18" s="1207"/>
      <c r="L18" s="1207"/>
      <c r="M18" s="1207"/>
      <c r="N18" s="1207"/>
      <c r="O18" s="1207"/>
      <c r="P18" s="1207"/>
      <c r="Q18" s="1207"/>
      <c r="R18" s="1207"/>
      <c r="S18" s="1208"/>
      <c r="T18" s="499" t="s">
        <v>311</v>
      </c>
      <c r="U18" s="495"/>
      <c r="V18" s="1209"/>
      <c r="W18" s="1209"/>
      <c r="X18" s="1209"/>
      <c r="Y18" s="1209"/>
      <c r="Z18" s="1209"/>
      <c r="AA18" s="1209"/>
      <c r="AB18" s="1209"/>
      <c r="AC18" s="1209"/>
      <c r="AD18" s="1209"/>
      <c r="AE18" s="1209"/>
      <c r="AF18" s="1209"/>
      <c r="AG18" s="1209"/>
      <c r="AH18" s="1209"/>
      <c r="AI18" s="1209"/>
      <c r="AJ18" s="1209"/>
      <c r="AK18" s="1209"/>
      <c r="AL18" s="1209"/>
      <c r="AM18" s="1209"/>
      <c r="AN18" s="1209"/>
      <c r="AO18" s="1209"/>
    </row>
    <row r="19" spans="1:41" ht="21.75" customHeight="1">
      <c r="A19" s="500"/>
      <c r="B19" s="1207" t="s">
        <v>981</v>
      </c>
      <c r="C19" s="1210"/>
      <c r="D19" s="1210"/>
      <c r="E19" s="1210"/>
      <c r="F19" s="1210"/>
      <c r="G19" s="1210"/>
      <c r="H19" s="1210"/>
      <c r="I19" s="1210"/>
      <c r="J19" s="1210"/>
      <c r="K19" s="497"/>
      <c r="L19" s="497"/>
      <c r="M19" s="497"/>
      <c r="N19" s="497"/>
      <c r="O19" s="497"/>
      <c r="P19" s="497"/>
      <c r="Q19" s="497"/>
      <c r="R19" s="497"/>
      <c r="S19" s="498"/>
      <c r="T19" s="499" t="s">
        <v>313</v>
      </c>
      <c r="U19" s="495"/>
      <c r="V19" s="1209"/>
      <c r="W19" s="1209"/>
      <c r="X19" s="1209"/>
      <c r="Y19" s="1209"/>
      <c r="Z19" s="1209"/>
      <c r="AA19" s="1209"/>
      <c r="AB19" s="1209"/>
      <c r="AC19" s="1209"/>
      <c r="AD19" s="1209"/>
      <c r="AE19" s="1209"/>
      <c r="AF19" s="1209"/>
      <c r="AG19" s="1209"/>
      <c r="AH19" s="1209"/>
      <c r="AI19" s="1209"/>
      <c r="AJ19" s="1209"/>
      <c r="AK19" s="1209"/>
      <c r="AL19" s="1209"/>
      <c r="AM19" s="1209"/>
      <c r="AN19" s="1209"/>
      <c r="AO19" s="1209"/>
    </row>
    <row r="20" spans="1:41" ht="21.75" customHeight="1">
      <c r="A20" s="1206" t="s">
        <v>982</v>
      </c>
      <c r="B20" s="1207"/>
      <c r="C20" s="1207"/>
      <c r="D20" s="1207"/>
      <c r="E20" s="1207"/>
      <c r="F20" s="1207"/>
      <c r="G20" s="1207"/>
      <c r="H20" s="1207"/>
      <c r="I20" s="1207"/>
      <c r="J20" s="1207"/>
      <c r="K20" s="1207"/>
      <c r="L20" s="1207"/>
      <c r="M20" s="1207"/>
      <c r="N20" s="1207"/>
      <c r="O20" s="1207"/>
      <c r="P20" s="1207"/>
      <c r="Q20" s="1207"/>
      <c r="R20" s="1207"/>
      <c r="S20" s="1208"/>
      <c r="T20" s="499" t="s">
        <v>315</v>
      </c>
      <c r="U20" s="495"/>
      <c r="V20" s="1209"/>
      <c r="W20" s="1209"/>
      <c r="X20" s="1209"/>
      <c r="Y20" s="1209"/>
      <c r="Z20" s="1209"/>
      <c r="AA20" s="1209"/>
      <c r="AB20" s="1209"/>
      <c r="AC20" s="1209"/>
      <c r="AD20" s="1209"/>
      <c r="AE20" s="1209"/>
      <c r="AF20" s="1209"/>
      <c r="AG20" s="1209"/>
      <c r="AH20" s="1209"/>
      <c r="AI20" s="1209"/>
      <c r="AJ20" s="1209"/>
      <c r="AK20" s="1209"/>
      <c r="AL20" s="1209"/>
      <c r="AM20" s="1209"/>
      <c r="AN20" s="1209"/>
      <c r="AO20" s="1209"/>
    </row>
    <row r="21" spans="1:41" ht="21.75" customHeight="1">
      <c r="A21" s="1206" t="s">
        <v>983</v>
      </c>
      <c r="B21" s="1207"/>
      <c r="C21" s="1207"/>
      <c r="D21" s="1207"/>
      <c r="E21" s="1207"/>
      <c r="F21" s="1207"/>
      <c r="G21" s="1207"/>
      <c r="H21" s="1207"/>
      <c r="I21" s="1207"/>
      <c r="J21" s="1207"/>
      <c r="K21" s="1207"/>
      <c r="L21" s="1207"/>
      <c r="M21" s="1207"/>
      <c r="N21" s="1207"/>
      <c r="O21" s="1207"/>
      <c r="P21" s="1207"/>
      <c r="Q21" s="1207"/>
      <c r="R21" s="1207"/>
      <c r="S21" s="1208"/>
      <c r="T21" s="499" t="s">
        <v>317</v>
      </c>
      <c r="U21" s="495"/>
      <c r="V21" s="1209"/>
      <c r="W21" s="1209"/>
      <c r="X21" s="1209"/>
      <c r="Y21" s="1209"/>
      <c r="Z21" s="1209"/>
      <c r="AA21" s="1209"/>
      <c r="AB21" s="1209"/>
      <c r="AC21" s="1209"/>
      <c r="AD21" s="1209"/>
      <c r="AE21" s="1209"/>
      <c r="AF21" s="1209"/>
      <c r="AG21" s="1209"/>
      <c r="AH21" s="1209"/>
      <c r="AI21" s="1209"/>
      <c r="AJ21" s="1209"/>
      <c r="AK21" s="1209"/>
      <c r="AL21" s="1209"/>
      <c r="AM21" s="1209"/>
      <c r="AN21" s="1209"/>
      <c r="AO21" s="1209"/>
    </row>
    <row r="22" spans="1:41" ht="21.75" customHeight="1">
      <c r="A22" s="1206" t="s">
        <v>984</v>
      </c>
      <c r="B22" s="1207"/>
      <c r="C22" s="1207"/>
      <c r="D22" s="1207"/>
      <c r="E22" s="1207"/>
      <c r="F22" s="1207"/>
      <c r="G22" s="1207"/>
      <c r="H22" s="1207"/>
      <c r="I22" s="1207"/>
      <c r="J22" s="1207"/>
      <c r="K22" s="1207"/>
      <c r="L22" s="1207"/>
      <c r="M22" s="1207"/>
      <c r="N22" s="1207"/>
      <c r="O22" s="1207"/>
      <c r="P22" s="1207"/>
      <c r="Q22" s="1207"/>
      <c r="R22" s="1207"/>
      <c r="S22" s="1208"/>
      <c r="T22" s="499" t="s">
        <v>319</v>
      </c>
      <c r="U22" s="495"/>
      <c r="V22" s="1209">
        <v>5165000</v>
      </c>
      <c r="W22" s="1209"/>
      <c r="X22" s="1209"/>
      <c r="Y22" s="1209"/>
      <c r="Z22" s="1209"/>
      <c r="AA22" s="1209">
        <v>5165000</v>
      </c>
      <c r="AB22" s="1209"/>
      <c r="AC22" s="1209"/>
      <c r="AD22" s="1209"/>
      <c r="AE22" s="1209"/>
      <c r="AF22" s="1209">
        <v>5813575</v>
      </c>
      <c r="AG22" s="1209"/>
      <c r="AH22" s="1209"/>
      <c r="AI22" s="1209"/>
      <c r="AJ22" s="1209"/>
      <c r="AK22" s="1209"/>
      <c r="AL22" s="1209"/>
      <c r="AM22" s="1209"/>
      <c r="AN22" s="1209"/>
      <c r="AO22" s="1209"/>
    </row>
    <row r="23" spans="1:41" ht="28.5" customHeight="1">
      <c r="A23" s="1206" t="s">
        <v>985</v>
      </c>
      <c r="B23" s="1207"/>
      <c r="C23" s="1207"/>
      <c r="D23" s="1207"/>
      <c r="E23" s="1207"/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8"/>
      <c r="T23" s="499" t="s">
        <v>321</v>
      </c>
      <c r="U23" s="495"/>
      <c r="V23" s="1209"/>
      <c r="W23" s="1209"/>
      <c r="X23" s="1209"/>
      <c r="Y23" s="1209"/>
      <c r="Z23" s="1209"/>
      <c r="AA23" s="1209"/>
      <c r="AB23" s="1209"/>
      <c r="AC23" s="1209"/>
      <c r="AD23" s="1209"/>
      <c r="AE23" s="1209"/>
      <c r="AF23" s="1209"/>
      <c r="AG23" s="1209"/>
      <c r="AH23" s="1209"/>
      <c r="AI23" s="1209"/>
      <c r="AJ23" s="1209"/>
      <c r="AK23" s="1209"/>
      <c r="AL23" s="1209"/>
      <c r="AM23" s="1209"/>
      <c r="AN23" s="1209"/>
      <c r="AO23" s="1209"/>
    </row>
    <row r="24" spans="1:41" ht="21.75" customHeight="1">
      <c r="A24" s="1211" t="s">
        <v>986</v>
      </c>
      <c r="B24" s="1212"/>
      <c r="C24" s="1212"/>
      <c r="D24" s="1212"/>
      <c r="E24" s="1212"/>
      <c r="F24" s="1212"/>
      <c r="G24" s="1212"/>
      <c r="H24" s="1212"/>
      <c r="I24" s="1212"/>
      <c r="J24" s="1212"/>
      <c r="K24" s="1212"/>
      <c r="L24" s="1212"/>
      <c r="M24" s="1212"/>
      <c r="N24" s="1212"/>
      <c r="O24" s="1212"/>
      <c r="P24" s="1212"/>
      <c r="Q24" s="1212"/>
      <c r="R24" s="1212"/>
      <c r="S24" s="1213"/>
      <c r="T24" s="501" t="s">
        <v>323</v>
      </c>
      <c r="U24" s="495"/>
      <c r="V24" s="1233">
        <v>7220000</v>
      </c>
      <c r="W24" s="1233"/>
      <c r="X24" s="1233"/>
      <c r="Y24" s="1233"/>
      <c r="Z24" s="1233"/>
      <c r="AA24" s="1233">
        <v>7220000</v>
      </c>
      <c r="AB24" s="1233"/>
      <c r="AC24" s="1233"/>
      <c r="AD24" s="1233"/>
      <c r="AE24" s="1233"/>
      <c r="AF24" s="1233">
        <v>7846510</v>
      </c>
      <c r="AG24" s="1233"/>
      <c r="AH24" s="1233"/>
      <c r="AI24" s="1233"/>
      <c r="AJ24" s="1233"/>
      <c r="AK24" s="1233">
        <v>47681</v>
      </c>
      <c r="AL24" s="1233"/>
      <c r="AM24" s="1233"/>
      <c r="AN24" s="1233"/>
      <c r="AO24" s="1233"/>
    </row>
    <row r="25" spans="1:41" ht="21.75" customHeight="1">
      <c r="A25" s="1206" t="s">
        <v>987</v>
      </c>
      <c r="B25" s="1207"/>
      <c r="C25" s="1207"/>
      <c r="D25" s="1207"/>
      <c r="E25" s="1207"/>
      <c r="F25" s="1207"/>
      <c r="G25" s="1207"/>
      <c r="H25" s="1207"/>
      <c r="I25" s="1207"/>
      <c r="J25" s="1207"/>
      <c r="K25" s="1207"/>
      <c r="L25" s="1207"/>
      <c r="M25" s="1207"/>
      <c r="N25" s="1207"/>
      <c r="O25" s="1207"/>
      <c r="P25" s="1207"/>
      <c r="Q25" s="1207"/>
      <c r="R25" s="1207"/>
      <c r="S25" s="1208"/>
      <c r="T25" s="499" t="s">
        <v>325</v>
      </c>
      <c r="U25" s="495"/>
      <c r="V25" s="1223">
        <v>40000</v>
      </c>
      <c r="W25" s="1223"/>
      <c r="X25" s="1223"/>
      <c r="Y25" s="1223"/>
      <c r="Z25" s="1223"/>
      <c r="AA25" s="1223">
        <v>40000</v>
      </c>
      <c r="AB25" s="1223"/>
      <c r="AC25" s="1223"/>
      <c r="AD25" s="1223"/>
      <c r="AE25" s="1223"/>
      <c r="AF25" s="1223">
        <v>92181</v>
      </c>
      <c r="AG25" s="1223"/>
      <c r="AH25" s="1223"/>
      <c r="AI25" s="1223"/>
      <c r="AJ25" s="1223"/>
      <c r="AK25" s="1223"/>
      <c r="AL25" s="1223"/>
      <c r="AM25" s="1223"/>
      <c r="AN25" s="1223"/>
      <c r="AO25" s="1223"/>
    </row>
    <row r="26" spans="1:41" ht="21.75" customHeight="1">
      <c r="A26" s="1206" t="s">
        <v>988</v>
      </c>
      <c r="B26" s="1207"/>
      <c r="C26" s="1207"/>
      <c r="D26" s="1207"/>
      <c r="E26" s="1207"/>
      <c r="F26" s="1207"/>
      <c r="G26" s="1207"/>
      <c r="H26" s="1207"/>
      <c r="I26" s="1207"/>
      <c r="J26" s="1207"/>
      <c r="K26" s="1207"/>
      <c r="L26" s="1207"/>
      <c r="M26" s="1207"/>
      <c r="N26" s="1207"/>
      <c r="O26" s="1207"/>
      <c r="P26" s="1207"/>
      <c r="Q26" s="1207"/>
      <c r="R26" s="1207"/>
      <c r="S26" s="1208"/>
      <c r="T26" s="499" t="s">
        <v>327</v>
      </c>
      <c r="U26" s="495"/>
      <c r="V26" s="1223">
        <v>482230</v>
      </c>
      <c r="W26" s="1223"/>
      <c r="X26" s="1223"/>
      <c r="Y26" s="1223"/>
      <c r="Z26" s="1223"/>
      <c r="AA26" s="1223">
        <v>482230</v>
      </c>
      <c r="AB26" s="1223"/>
      <c r="AC26" s="1223"/>
      <c r="AD26" s="1223"/>
      <c r="AE26" s="1223"/>
      <c r="AF26" s="1223">
        <v>482230</v>
      </c>
      <c r="AG26" s="1223"/>
      <c r="AH26" s="1223"/>
      <c r="AI26" s="1223"/>
      <c r="AJ26" s="1223"/>
      <c r="AK26" s="1205" t="s">
        <v>365</v>
      </c>
      <c r="AL26" s="1205"/>
      <c r="AM26" s="1205"/>
      <c r="AN26" s="1205"/>
      <c r="AO26" s="1205"/>
    </row>
    <row r="27" spans="1:41" ht="21.75" customHeight="1">
      <c r="A27" s="1206" t="s">
        <v>989</v>
      </c>
      <c r="B27" s="1207"/>
      <c r="C27" s="1207"/>
      <c r="D27" s="1207"/>
      <c r="E27" s="1207"/>
      <c r="F27" s="1207"/>
      <c r="G27" s="1207"/>
      <c r="H27" s="1207"/>
      <c r="I27" s="1207"/>
      <c r="J27" s="1207"/>
      <c r="K27" s="1207"/>
      <c r="L27" s="1207"/>
      <c r="M27" s="1207"/>
      <c r="N27" s="1207"/>
      <c r="O27" s="1207"/>
      <c r="P27" s="1207"/>
      <c r="Q27" s="1207"/>
      <c r="R27" s="1207"/>
      <c r="S27" s="1208"/>
      <c r="T27" s="499" t="s">
        <v>329</v>
      </c>
      <c r="U27" s="495"/>
      <c r="V27" s="1223"/>
      <c r="W27" s="1223"/>
      <c r="X27" s="1223"/>
      <c r="Y27" s="1223"/>
      <c r="Z27" s="1223"/>
      <c r="AA27" s="1223"/>
      <c r="AB27" s="1223"/>
      <c r="AC27" s="1223"/>
      <c r="AD27" s="1223"/>
      <c r="AE27" s="1223"/>
      <c r="AF27" s="1223"/>
      <c r="AG27" s="1223"/>
      <c r="AH27" s="1223"/>
      <c r="AI27" s="1223"/>
      <c r="AJ27" s="1223"/>
      <c r="AK27" s="1205" t="s">
        <v>365</v>
      </c>
      <c r="AL27" s="1205"/>
      <c r="AM27" s="1205"/>
      <c r="AN27" s="1205"/>
      <c r="AO27" s="1205"/>
    </row>
    <row r="28" spans="1:41" ht="21.75" customHeight="1">
      <c r="A28" s="1206" t="s">
        <v>990</v>
      </c>
      <c r="B28" s="1207"/>
      <c r="C28" s="1207"/>
      <c r="D28" s="1207"/>
      <c r="E28" s="1207"/>
      <c r="F28" s="1207"/>
      <c r="G28" s="1207"/>
      <c r="H28" s="1207"/>
      <c r="I28" s="1207"/>
      <c r="J28" s="1207"/>
      <c r="K28" s="1207"/>
      <c r="L28" s="1207"/>
      <c r="M28" s="1207"/>
      <c r="N28" s="1207"/>
      <c r="O28" s="1207"/>
      <c r="P28" s="1207"/>
      <c r="Q28" s="1207"/>
      <c r="R28" s="1207"/>
      <c r="S28" s="1208"/>
      <c r="T28" s="499" t="s">
        <v>331</v>
      </c>
      <c r="U28" s="495"/>
      <c r="V28" s="1223">
        <v>1332968</v>
      </c>
      <c r="W28" s="1223"/>
      <c r="X28" s="1223"/>
      <c r="Y28" s="1223"/>
      <c r="Z28" s="1223"/>
      <c r="AA28" s="1223">
        <v>1404848</v>
      </c>
      <c r="AB28" s="1223"/>
      <c r="AC28" s="1223"/>
      <c r="AD28" s="1223"/>
      <c r="AE28" s="1223"/>
      <c r="AF28" s="1223">
        <v>1404848</v>
      </c>
      <c r="AG28" s="1223"/>
      <c r="AH28" s="1223"/>
      <c r="AI28" s="1223"/>
      <c r="AJ28" s="1223"/>
      <c r="AK28" s="1205" t="s">
        <v>365</v>
      </c>
      <c r="AL28" s="1205"/>
      <c r="AM28" s="1205"/>
      <c r="AN28" s="1205"/>
      <c r="AO28" s="1205"/>
    </row>
    <row r="29" spans="1:41" ht="21.75" customHeight="1">
      <c r="A29" s="1206" t="s">
        <v>991</v>
      </c>
      <c r="B29" s="1207"/>
      <c r="C29" s="1207"/>
      <c r="D29" s="1207"/>
      <c r="E29" s="1207"/>
      <c r="F29" s="1207"/>
      <c r="G29" s="1207"/>
      <c r="H29" s="1207"/>
      <c r="I29" s="1207"/>
      <c r="J29" s="1207"/>
      <c r="K29" s="1207"/>
      <c r="L29" s="1207"/>
      <c r="M29" s="1207"/>
      <c r="N29" s="1207"/>
      <c r="O29" s="1207"/>
      <c r="P29" s="1207"/>
      <c r="Q29" s="1207"/>
      <c r="R29" s="1207"/>
      <c r="S29" s="1208"/>
      <c r="T29" s="499" t="s">
        <v>333</v>
      </c>
      <c r="U29" s="495"/>
      <c r="V29" s="1223">
        <v>850000</v>
      </c>
      <c r="W29" s="1223"/>
      <c r="X29" s="1223"/>
      <c r="Y29" s="1223"/>
      <c r="Z29" s="1223"/>
      <c r="AA29" s="1223">
        <v>850000</v>
      </c>
      <c r="AB29" s="1223"/>
      <c r="AC29" s="1223"/>
      <c r="AD29" s="1223"/>
      <c r="AE29" s="1223"/>
      <c r="AF29" s="1223">
        <v>905877</v>
      </c>
      <c r="AG29" s="1223"/>
      <c r="AH29" s="1223"/>
      <c r="AI29" s="1223"/>
      <c r="AJ29" s="1223"/>
      <c r="AK29" s="1238">
        <v>338563</v>
      </c>
      <c r="AL29" s="1239"/>
      <c r="AM29" s="1239"/>
      <c r="AN29" s="1239"/>
      <c r="AO29" s="1240"/>
    </row>
    <row r="30" spans="1:41" ht="21.75" customHeight="1">
      <c r="A30" s="1206" t="s">
        <v>992</v>
      </c>
      <c r="B30" s="1207"/>
      <c r="C30" s="1207"/>
      <c r="D30" s="1207"/>
      <c r="E30" s="1207"/>
      <c r="F30" s="1207"/>
      <c r="G30" s="1207"/>
      <c r="H30" s="1207"/>
      <c r="I30" s="1207"/>
      <c r="J30" s="1207"/>
      <c r="K30" s="1207"/>
      <c r="L30" s="1207"/>
      <c r="M30" s="1207"/>
      <c r="N30" s="1207"/>
      <c r="O30" s="1207"/>
      <c r="P30" s="1207"/>
      <c r="Q30" s="1207"/>
      <c r="R30" s="1207"/>
      <c r="S30" s="1208"/>
      <c r="T30" s="499" t="s">
        <v>395</v>
      </c>
      <c r="U30" s="495"/>
      <c r="V30" s="1223"/>
      <c r="W30" s="1223"/>
      <c r="X30" s="1223"/>
      <c r="Y30" s="1223"/>
      <c r="Z30" s="1223"/>
      <c r="AA30" s="1223"/>
      <c r="AB30" s="1223"/>
      <c r="AC30" s="1223"/>
      <c r="AD30" s="1223"/>
      <c r="AE30" s="1223"/>
      <c r="AF30" s="1223">
        <v>3633</v>
      </c>
      <c r="AG30" s="1223"/>
      <c r="AH30" s="1223"/>
      <c r="AI30" s="1223"/>
      <c r="AJ30" s="1223"/>
      <c r="AK30" s="1241"/>
      <c r="AL30" s="1241"/>
      <c r="AM30" s="1241"/>
      <c r="AN30" s="1241"/>
      <c r="AO30" s="1241"/>
    </row>
    <row r="31" spans="1:41" ht="21.75" customHeight="1">
      <c r="A31" s="1206" t="s">
        <v>993</v>
      </c>
      <c r="B31" s="1207"/>
      <c r="C31" s="1207"/>
      <c r="D31" s="1207"/>
      <c r="E31" s="1207"/>
      <c r="F31" s="1207"/>
      <c r="G31" s="1207"/>
      <c r="H31" s="1207"/>
      <c r="I31" s="1207"/>
      <c r="J31" s="1207"/>
      <c r="K31" s="1207"/>
      <c r="L31" s="1207"/>
      <c r="M31" s="1207"/>
      <c r="N31" s="1207"/>
      <c r="O31" s="1207"/>
      <c r="P31" s="1207"/>
      <c r="Q31" s="1207"/>
      <c r="R31" s="1207"/>
      <c r="S31" s="1208"/>
      <c r="T31" s="499" t="s">
        <v>397</v>
      </c>
      <c r="U31" s="495"/>
      <c r="V31" s="1223"/>
      <c r="W31" s="1223"/>
      <c r="X31" s="1223"/>
      <c r="Y31" s="1223"/>
      <c r="Z31" s="1223"/>
      <c r="AA31" s="1223"/>
      <c r="AB31" s="1223"/>
      <c r="AC31" s="1223"/>
      <c r="AD31" s="1223"/>
      <c r="AE31" s="1223"/>
      <c r="AF31" s="1223"/>
      <c r="AG31" s="1223"/>
      <c r="AH31" s="1223"/>
      <c r="AI31" s="1223"/>
      <c r="AJ31" s="1223"/>
      <c r="AK31" s="1241"/>
      <c r="AL31" s="1241"/>
      <c r="AM31" s="1241"/>
      <c r="AN31" s="1241"/>
      <c r="AO31" s="1241"/>
    </row>
    <row r="32" spans="1:41" ht="21.75" customHeight="1">
      <c r="A32" s="1206" t="s">
        <v>994</v>
      </c>
      <c r="B32" s="1207"/>
      <c r="C32" s="1207"/>
      <c r="D32" s="1207"/>
      <c r="E32" s="1207"/>
      <c r="F32" s="1207"/>
      <c r="G32" s="1207"/>
      <c r="H32" s="1207"/>
      <c r="I32" s="1207"/>
      <c r="J32" s="1207"/>
      <c r="K32" s="1207"/>
      <c r="L32" s="1207"/>
      <c r="M32" s="1207"/>
      <c r="N32" s="1207"/>
      <c r="O32" s="1207"/>
      <c r="P32" s="1207"/>
      <c r="Q32" s="1207"/>
      <c r="R32" s="1207"/>
      <c r="S32" s="1208"/>
      <c r="T32" s="499" t="s">
        <v>399</v>
      </c>
      <c r="U32" s="495"/>
      <c r="V32" s="1223"/>
      <c r="W32" s="1223"/>
      <c r="X32" s="1223"/>
      <c r="Y32" s="1223"/>
      <c r="Z32" s="1223"/>
      <c r="AA32" s="1223"/>
      <c r="AB32" s="1223"/>
      <c r="AC32" s="1223"/>
      <c r="AD32" s="1223"/>
      <c r="AE32" s="1223"/>
      <c r="AF32" s="1223"/>
      <c r="AG32" s="1223"/>
      <c r="AH32" s="1223"/>
      <c r="AI32" s="1223"/>
      <c r="AJ32" s="1223"/>
      <c r="AK32" s="1205" t="s">
        <v>365</v>
      </c>
      <c r="AL32" s="1205"/>
      <c r="AM32" s="1205"/>
      <c r="AN32" s="1205"/>
      <c r="AO32" s="1205"/>
    </row>
    <row r="33" spans="1:41" ht="19.5" customHeight="1">
      <c r="A33" s="1211" t="s">
        <v>995</v>
      </c>
      <c r="B33" s="1212"/>
      <c r="C33" s="1212"/>
      <c r="D33" s="1212"/>
      <c r="E33" s="1212"/>
      <c r="F33" s="1212"/>
      <c r="G33" s="1212"/>
      <c r="H33" s="1212"/>
      <c r="I33" s="1212"/>
      <c r="J33" s="1212"/>
      <c r="K33" s="1212"/>
      <c r="L33" s="1212"/>
      <c r="M33" s="1212"/>
      <c r="N33" s="1212"/>
      <c r="O33" s="1212"/>
      <c r="P33" s="1212"/>
      <c r="Q33" s="1212"/>
      <c r="R33" s="1212"/>
      <c r="S33" s="1213"/>
      <c r="T33" s="501" t="s">
        <v>401</v>
      </c>
      <c r="U33" s="503"/>
      <c r="V33" s="1233">
        <v>2665198</v>
      </c>
      <c r="W33" s="1233"/>
      <c r="X33" s="1233"/>
      <c r="Y33" s="1233"/>
      <c r="Z33" s="1233"/>
      <c r="AA33" s="1233">
        <v>2737078</v>
      </c>
      <c r="AB33" s="1233"/>
      <c r="AC33" s="1233"/>
      <c r="AD33" s="1233"/>
      <c r="AE33" s="1233"/>
      <c r="AF33" s="1233">
        <v>2796588</v>
      </c>
      <c r="AG33" s="1233"/>
      <c r="AH33" s="1233"/>
      <c r="AI33" s="1233"/>
      <c r="AJ33" s="1233"/>
      <c r="AK33" s="1233">
        <v>338563</v>
      </c>
      <c r="AL33" s="1233"/>
      <c r="AM33" s="1233"/>
      <c r="AN33" s="1233"/>
      <c r="AO33" s="1233"/>
    </row>
    <row r="34" spans="1:41" ht="21.75" customHeight="1">
      <c r="A34" s="1206" t="s">
        <v>996</v>
      </c>
      <c r="B34" s="1207"/>
      <c r="C34" s="1207"/>
      <c r="D34" s="1207"/>
      <c r="E34" s="1207"/>
      <c r="F34" s="1207"/>
      <c r="G34" s="1207"/>
      <c r="H34" s="1207"/>
      <c r="I34" s="1207"/>
      <c r="J34" s="1207"/>
      <c r="K34" s="1207"/>
      <c r="L34" s="1207"/>
      <c r="M34" s="1207"/>
      <c r="N34" s="1207"/>
      <c r="O34" s="1207"/>
      <c r="P34" s="1207"/>
      <c r="Q34" s="1207"/>
      <c r="R34" s="1207"/>
      <c r="S34" s="1208"/>
      <c r="T34" s="499" t="s">
        <v>403</v>
      </c>
      <c r="U34" s="495"/>
      <c r="V34" s="1223"/>
      <c r="W34" s="1223"/>
      <c r="X34" s="1223"/>
      <c r="Y34" s="1223"/>
      <c r="Z34" s="1223"/>
      <c r="AA34" s="1223"/>
      <c r="AB34" s="1223"/>
      <c r="AC34" s="1223"/>
      <c r="AD34" s="1223"/>
      <c r="AE34" s="1223"/>
      <c r="AF34" s="1223">
        <v>200</v>
      </c>
      <c r="AG34" s="1223"/>
      <c r="AH34" s="1223"/>
      <c r="AI34" s="1223"/>
      <c r="AJ34" s="1223"/>
      <c r="AK34" s="1223"/>
      <c r="AL34" s="1223"/>
      <c r="AM34" s="1223"/>
      <c r="AN34" s="1223"/>
      <c r="AO34" s="1223"/>
    </row>
    <row r="35" spans="1:41" ht="21.75" customHeight="1">
      <c r="A35" s="1206" t="s">
        <v>997</v>
      </c>
      <c r="B35" s="1207"/>
      <c r="C35" s="1207"/>
      <c r="D35" s="1207"/>
      <c r="E35" s="1207"/>
      <c r="F35" s="1207"/>
      <c r="G35" s="1207"/>
      <c r="H35" s="1207"/>
      <c r="I35" s="1207"/>
      <c r="J35" s="1207"/>
      <c r="K35" s="1207"/>
      <c r="L35" s="1207"/>
      <c r="M35" s="1207"/>
      <c r="N35" s="1207"/>
      <c r="O35" s="1207"/>
      <c r="P35" s="1207"/>
      <c r="Q35" s="1207"/>
      <c r="R35" s="1207"/>
      <c r="S35" s="1208"/>
      <c r="T35" s="499" t="s">
        <v>405</v>
      </c>
      <c r="U35" s="495"/>
      <c r="V35" s="1223"/>
      <c r="W35" s="1223"/>
      <c r="X35" s="1223"/>
      <c r="Y35" s="1223"/>
      <c r="Z35" s="1223"/>
      <c r="AA35" s="1223"/>
      <c r="AB35" s="1223"/>
      <c r="AC35" s="1223"/>
      <c r="AD35" s="1223"/>
      <c r="AE35" s="1223"/>
      <c r="AF35" s="1223"/>
      <c r="AG35" s="1223"/>
      <c r="AH35" s="1223"/>
      <c r="AI35" s="1223"/>
      <c r="AJ35" s="1223"/>
      <c r="AK35" s="1223"/>
      <c r="AL35" s="1223"/>
      <c r="AM35" s="1223"/>
      <c r="AN35" s="1223"/>
      <c r="AO35" s="1223"/>
    </row>
    <row r="36" spans="1:41" ht="21.75" customHeight="1">
      <c r="A36" s="1206" t="s">
        <v>998</v>
      </c>
      <c r="B36" s="1207"/>
      <c r="C36" s="1207"/>
      <c r="D36" s="1207"/>
      <c r="E36" s="1207"/>
      <c r="F36" s="1207"/>
      <c r="G36" s="1207"/>
      <c r="H36" s="1207"/>
      <c r="I36" s="1207"/>
      <c r="J36" s="1207"/>
      <c r="K36" s="1207"/>
      <c r="L36" s="1207"/>
      <c r="M36" s="1207"/>
      <c r="N36" s="1207"/>
      <c r="O36" s="1207"/>
      <c r="P36" s="1207"/>
      <c r="Q36" s="1207"/>
      <c r="R36" s="1207"/>
      <c r="S36" s="1208"/>
      <c r="T36" s="499" t="s">
        <v>407</v>
      </c>
      <c r="U36" s="495"/>
      <c r="V36" s="1223"/>
      <c r="W36" s="1223"/>
      <c r="X36" s="1223"/>
      <c r="Y36" s="1223"/>
      <c r="Z36" s="1223"/>
      <c r="AA36" s="1223"/>
      <c r="AB36" s="1223"/>
      <c r="AC36" s="1223"/>
      <c r="AD36" s="1223"/>
      <c r="AE36" s="1223"/>
      <c r="AF36" s="1223"/>
      <c r="AG36" s="1223"/>
      <c r="AH36" s="1223"/>
      <c r="AI36" s="1223"/>
      <c r="AJ36" s="1223"/>
      <c r="AK36" s="1223"/>
      <c r="AL36" s="1223"/>
      <c r="AM36" s="1223"/>
      <c r="AN36" s="1223"/>
      <c r="AO36" s="1223"/>
    </row>
    <row r="37" spans="1:41" ht="21.75" customHeight="1">
      <c r="A37" s="1206" t="s">
        <v>999</v>
      </c>
      <c r="B37" s="1207"/>
      <c r="C37" s="1207"/>
      <c r="D37" s="1207"/>
      <c r="E37" s="1207"/>
      <c r="F37" s="1207"/>
      <c r="G37" s="1207"/>
      <c r="H37" s="1207"/>
      <c r="I37" s="1207"/>
      <c r="J37" s="1207"/>
      <c r="K37" s="1207"/>
      <c r="L37" s="1207"/>
      <c r="M37" s="1207"/>
      <c r="N37" s="1207"/>
      <c r="O37" s="1207"/>
      <c r="P37" s="1207"/>
      <c r="Q37" s="1207"/>
      <c r="R37" s="1207"/>
      <c r="S37" s="1208"/>
      <c r="T37" s="499" t="s">
        <v>409</v>
      </c>
      <c r="U37" s="495"/>
      <c r="V37" s="1223"/>
      <c r="W37" s="1223"/>
      <c r="X37" s="1223"/>
      <c r="Y37" s="1223"/>
      <c r="Z37" s="1223"/>
      <c r="AA37" s="1223"/>
      <c r="AB37" s="1223"/>
      <c r="AC37" s="1223"/>
      <c r="AD37" s="1223"/>
      <c r="AE37" s="1223"/>
      <c r="AF37" s="1223">
        <v>8625</v>
      </c>
      <c r="AG37" s="1223"/>
      <c r="AH37" s="1223"/>
      <c r="AI37" s="1223"/>
      <c r="AJ37" s="1223"/>
      <c r="AK37" s="1223"/>
      <c r="AL37" s="1223"/>
      <c r="AM37" s="1223"/>
      <c r="AN37" s="1223"/>
      <c r="AO37" s="1223"/>
    </row>
    <row r="38" spans="1:41" ht="21.75" customHeight="1">
      <c r="A38" s="1206" t="s">
        <v>1000</v>
      </c>
      <c r="B38" s="1207"/>
      <c r="C38" s="1207"/>
      <c r="D38" s="1207"/>
      <c r="E38" s="1207"/>
      <c r="F38" s="1207"/>
      <c r="G38" s="1207"/>
      <c r="H38" s="1207"/>
      <c r="I38" s="1207"/>
      <c r="J38" s="1207"/>
      <c r="K38" s="1207"/>
      <c r="L38" s="1207"/>
      <c r="M38" s="1207"/>
      <c r="N38" s="1207"/>
      <c r="O38" s="1207"/>
      <c r="P38" s="1207"/>
      <c r="Q38" s="1207"/>
      <c r="R38" s="1207"/>
      <c r="S38" s="1208"/>
      <c r="T38" s="499" t="s">
        <v>411</v>
      </c>
      <c r="U38" s="495"/>
      <c r="V38" s="1223"/>
      <c r="W38" s="1223"/>
      <c r="X38" s="1223"/>
      <c r="Y38" s="1223"/>
      <c r="Z38" s="1223"/>
      <c r="AA38" s="1223"/>
      <c r="AB38" s="1223"/>
      <c r="AC38" s="1223"/>
      <c r="AD38" s="1223"/>
      <c r="AE38" s="1223"/>
      <c r="AF38" s="1223"/>
      <c r="AG38" s="1223"/>
      <c r="AH38" s="1223"/>
      <c r="AI38" s="1223"/>
      <c r="AJ38" s="1223"/>
      <c r="AK38" s="1223"/>
      <c r="AL38" s="1223"/>
      <c r="AM38" s="1223"/>
      <c r="AN38" s="1223"/>
      <c r="AO38" s="1223"/>
    </row>
    <row r="39" spans="1:41" ht="21.75" customHeight="1">
      <c r="A39" s="1206" t="s">
        <v>1001</v>
      </c>
      <c r="B39" s="1207"/>
      <c r="C39" s="1207"/>
      <c r="D39" s="1207"/>
      <c r="E39" s="1207"/>
      <c r="F39" s="1207"/>
      <c r="G39" s="1207"/>
      <c r="H39" s="1207"/>
      <c r="I39" s="1207"/>
      <c r="J39" s="1207"/>
      <c r="K39" s="1207"/>
      <c r="L39" s="1207"/>
      <c r="M39" s="1207"/>
      <c r="N39" s="1207"/>
      <c r="O39" s="1207"/>
      <c r="P39" s="1207"/>
      <c r="Q39" s="1207"/>
      <c r="R39" s="1207"/>
      <c r="S39" s="1208"/>
      <c r="T39" s="499" t="s">
        <v>413</v>
      </c>
      <c r="U39" s="495"/>
      <c r="V39" s="1223">
        <v>2301625</v>
      </c>
      <c r="W39" s="1223"/>
      <c r="X39" s="1223"/>
      <c r="Y39" s="1223"/>
      <c r="Z39" s="1223"/>
      <c r="AA39" s="1223">
        <v>2305725</v>
      </c>
      <c r="AB39" s="1223"/>
      <c r="AC39" s="1223"/>
      <c r="AD39" s="1223"/>
      <c r="AE39" s="1223"/>
      <c r="AF39" s="1223">
        <v>2330610</v>
      </c>
      <c r="AG39" s="1223"/>
      <c r="AH39" s="1223"/>
      <c r="AI39" s="1223"/>
      <c r="AJ39" s="1223"/>
      <c r="AK39" s="1223">
        <v>698304</v>
      </c>
      <c r="AL39" s="1223"/>
      <c r="AM39" s="1223"/>
      <c r="AN39" s="1223"/>
      <c r="AO39" s="1223"/>
    </row>
    <row r="40" spans="1:41" ht="27" customHeight="1">
      <c r="A40" s="1211" t="s">
        <v>1002</v>
      </c>
      <c r="B40" s="1212"/>
      <c r="C40" s="1212"/>
      <c r="D40" s="1212"/>
      <c r="E40" s="1212"/>
      <c r="F40" s="1212"/>
      <c r="G40" s="1212"/>
      <c r="H40" s="1212"/>
      <c r="I40" s="1212"/>
      <c r="J40" s="1212"/>
      <c r="K40" s="1212"/>
      <c r="L40" s="1212"/>
      <c r="M40" s="1212"/>
      <c r="N40" s="1212"/>
      <c r="O40" s="1212"/>
      <c r="P40" s="1212"/>
      <c r="Q40" s="1212"/>
      <c r="R40" s="1212"/>
      <c r="S40" s="1213"/>
      <c r="T40" s="501" t="s">
        <v>415</v>
      </c>
      <c r="U40" s="503"/>
      <c r="V40" s="1233">
        <v>12226823</v>
      </c>
      <c r="W40" s="1233"/>
      <c r="X40" s="1233"/>
      <c r="Y40" s="1233"/>
      <c r="Z40" s="1233"/>
      <c r="AA40" s="1233">
        <v>12302803</v>
      </c>
      <c r="AB40" s="1233"/>
      <c r="AC40" s="1233"/>
      <c r="AD40" s="1233"/>
      <c r="AE40" s="1233"/>
      <c r="AF40" s="1233">
        <v>13074714</v>
      </c>
      <c r="AG40" s="1233"/>
      <c r="AH40" s="1233"/>
      <c r="AI40" s="1233"/>
      <c r="AJ40" s="1233"/>
      <c r="AK40" s="1233">
        <v>1084548</v>
      </c>
      <c r="AL40" s="1233"/>
      <c r="AM40" s="1233"/>
      <c r="AN40" s="1233"/>
      <c r="AO40" s="1233"/>
    </row>
    <row r="41" spans="1:41" ht="21.75" customHeight="1">
      <c r="A41" s="1206" t="s">
        <v>1003</v>
      </c>
      <c r="B41" s="1207"/>
      <c r="C41" s="1207"/>
      <c r="D41" s="1207"/>
      <c r="E41" s="1207"/>
      <c r="F41" s="1207"/>
      <c r="G41" s="1207"/>
      <c r="H41" s="1207"/>
      <c r="I41" s="1207"/>
      <c r="J41" s="1207"/>
      <c r="K41" s="1207"/>
      <c r="L41" s="1207"/>
      <c r="M41" s="1207"/>
      <c r="N41" s="1207"/>
      <c r="O41" s="1207"/>
      <c r="P41" s="1207"/>
      <c r="Q41" s="1207"/>
      <c r="R41" s="1207"/>
      <c r="S41" s="1208"/>
      <c r="T41" s="499" t="s">
        <v>417</v>
      </c>
      <c r="U41" s="495"/>
      <c r="V41" s="1223">
        <v>55000</v>
      </c>
      <c r="W41" s="1223"/>
      <c r="X41" s="1223"/>
      <c r="Y41" s="1223"/>
      <c r="Z41" s="1223"/>
      <c r="AA41" s="1223">
        <v>105000</v>
      </c>
      <c r="AB41" s="1223"/>
      <c r="AC41" s="1223"/>
      <c r="AD41" s="1223"/>
      <c r="AE41" s="1223"/>
      <c r="AF41" s="1223">
        <v>240486</v>
      </c>
      <c r="AG41" s="1223"/>
      <c r="AH41" s="1223"/>
      <c r="AI41" s="1223"/>
      <c r="AJ41" s="1223"/>
      <c r="AK41" s="1205" t="s">
        <v>365</v>
      </c>
      <c r="AL41" s="1205"/>
      <c r="AM41" s="1205"/>
      <c r="AN41" s="1205"/>
      <c r="AO41" s="1205"/>
    </row>
    <row r="42" spans="1:41" ht="21.75" customHeight="1">
      <c r="A42" s="1206" t="s">
        <v>1004</v>
      </c>
      <c r="B42" s="1207"/>
      <c r="C42" s="1207"/>
      <c r="D42" s="1207"/>
      <c r="E42" s="1207"/>
      <c r="F42" s="1207"/>
      <c r="G42" s="1207"/>
      <c r="H42" s="1207"/>
      <c r="I42" s="1207"/>
      <c r="J42" s="1207"/>
      <c r="K42" s="1207"/>
      <c r="L42" s="1207"/>
      <c r="M42" s="1207"/>
      <c r="N42" s="1207"/>
      <c r="O42" s="1207"/>
      <c r="P42" s="1207"/>
      <c r="Q42" s="1207"/>
      <c r="R42" s="1207"/>
      <c r="S42" s="1208"/>
      <c r="T42" s="499" t="s">
        <v>419</v>
      </c>
      <c r="U42" s="495"/>
      <c r="V42" s="1223"/>
      <c r="W42" s="1223"/>
      <c r="X42" s="1223"/>
      <c r="Y42" s="1223"/>
      <c r="Z42" s="1223"/>
      <c r="AA42" s="1223"/>
      <c r="AB42" s="1223"/>
      <c r="AC42" s="1223"/>
      <c r="AD42" s="1223"/>
      <c r="AE42" s="1223"/>
      <c r="AF42" s="1223"/>
      <c r="AG42" s="1223"/>
      <c r="AH42" s="1223"/>
      <c r="AI42" s="1223"/>
      <c r="AJ42" s="1223"/>
      <c r="AK42" s="1205" t="s">
        <v>365</v>
      </c>
      <c r="AL42" s="1205"/>
      <c r="AM42" s="1205"/>
      <c r="AN42" s="1205"/>
      <c r="AO42" s="1205"/>
    </row>
    <row r="43" spans="1:41" ht="21.75" customHeight="1">
      <c r="A43" s="1206" t="s">
        <v>1005</v>
      </c>
      <c r="B43" s="1207"/>
      <c r="C43" s="1207"/>
      <c r="D43" s="1207"/>
      <c r="E43" s="1207"/>
      <c r="F43" s="1207"/>
      <c r="G43" s="1207"/>
      <c r="H43" s="1207"/>
      <c r="I43" s="1207"/>
      <c r="J43" s="1207"/>
      <c r="K43" s="1207"/>
      <c r="L43" s="1207"/>
      <c r="M43" s="1207"/>
      <c r="N43" s="1207"/>
      <c r="O43" s="1207"/>
      <c r="P43" s="1207"/>
      <c r="Q43" s="1207"/>
      <c r="R43" s="1207"/>
      <c r="S43" s="1208"/>
      <c r="T43" s="499" t="s">
        <v>421</v>
      </c>
      <c r="U43" s="495"/>
      <c r="V43" s="1223"/>
      <c r="W43" s="1223"/>
      <c r="X43" s="1223"/>
      <c r="Y43" s="1223"/>
      <c r="Z43" s="1223"/>
      <c r="AA43" s="1223"/>
      <c r="AB43" s="1223"/>
      <c r="AC43" s="1223"/>
      <c r="AD43" s="1223"/>
      <c r="AE43" s="1223"/>
      <c r="AF43" s="1223">
        <v>369</v>
      </c>
      <c r="AG43" s="1223"/>
      <c r="AH43" s="1223"/>
      <c r="AI43" s="1223"/>
      <c r="AJ43" s="1223"/>
      <c r="AK43" s="1205" t="s">
        <v>365</v>
      </c>
      <c r="AL43" s="1205"/>
      <c r="AM43" s="1205"/>
      <c r="AN43" s="1205"/>
      <c r="AO43" s="1205"/>
    </row>
    <row r="44" spans="1:41" ht="21.75" customHeight="1">
      <c r="A44" s="1206" t="s">
        <v>1006</v>
      </c>
      <c r="B44" s="1207"/>
      <c r="C44" s="1207"/>
      <c r="D44" s="1207"/>
      <c r="E44" s="1207"/>
      <c r="F44" s="1207"/>
      <c r="G44" s="1207"/>
      <c r="H44" s="1207"/>
      <c r="I44" s="1207"/>
      <c r="J44" s="1207"/>
      <c r="K44" s="1207"/>
      <c r="L44" s="1207"/>
      <c r="M44" s="1207"/>
      <c r="N44" s="1207"/>
      <c r="O44" s="1207"/>
      <c r="P44" s="1207"/>
      <c r="Q44" s="1207"/>
      <c r="R44" s="1207"/>
      <c r="S44" s="1208"/>
      <c r="T44" s="499" t="s">
        <v>423</v>
      </c>
      <c r="U44" s="495"/>
      <c r="V44" s="1223"/>
      <c r="W44" s="1223"/>
      <c r="X44" s="1223"/>
      <c r="Y44" s="1223"/>
      <c r="Z44" s="1223"/>
      <c r="AA44" s="1223"/>
      <c r="AB44" s="1223"/>
      <c r="AC44" s="1223"/>
      <c r="AD44" s="1223"/>
      <c r="AE44" s="1223"/>
      <c r="AF44" s="1223">
        <v>540</v>
      </c>
      <c r="AG44" s="1223"/>
      <c r="AH44" s="1223"/>
      <c r="AI44" s="1223"/>
      <c r="AJ44" s="1223"/>
      <c r="AK44" s="1205" t="s">
        <v>365</v>
      </c>
      <c r="AL44" s="1205"/>
      <c r="AM44" s="1205"/>
      <c r="AN44" s="1205"/>
      <c r="AO44" s="1205"/>
    </row>
    <row r="45" spans="1:41" ht="21.75" customHeight="1">
      <c r="A45" s="1206" t="s">
        <v>1007</v>
      </c>
      <c r="B45" s="1207"/>
      <c r="C45" s="1207"/>
      <c r="D45" s="1207"/>
      <c r="E45" s="1207"/>
      <c r="F45" s="1207"/>
      <c r="G45" s="1207"/>
      <c r="H45" s="1207"/>
      <c r="I45" s="1207"/>
      <c r="J45" s="1207"/>
      <c r="K45" s="1207"/>
      <c r="L45" s="1207"/>
      <c r="M45" s="1207"/>
      <c r="N45" s="1207"/>
      <c r="O45" s="1207"/>
      <c r="P45" s="1207"/>
      <c r="Q45" s="1207"/>
      <c r="R45" s="1207"/>
      <c r="S45" s="1208"/>
      <c r="T45" s="499" t="s">
        <v>425</v>
      </c>
      <c r="U45" s="495"/>
      <c r="V45" s="1223"/>
      <c r="W45" s="1223"/>
      <c r="X45" s="1223"/>
      <c r="Y45" s="1223"/>
      <c r="Z45" s="1223"/>
      <c r="AA45" s="1223"/>
      <c r="AB45" s="1223"/>
      <c r="AC45" s="1223"/>
      <c r="AD45" s="1223"/>
      <c r="AE45" s="1223"/>
      <c r="AF45" s="1223"/>
      <c r="AG45" s="1223"/>
      <c r="AH45" s="1223"/>
      <c r="AI45" s="1223"/>
      <c r="AJ45" s="1223"/>
      <c r="AK45" s="1205" t="s">
        <v>365</v>
      </c>
      <c r="AL45" s="1205"/>
      <c r="AM45" s="1205"/>
      <c r="AN45" s="1205"/>
      <c r="AO45" s="1205"/>
    </row>
    <row r="46" spans="1:41" ht="21.75" customHeight="1">
      <c r="A46" s="1206" t="s">
        <v>1008</v>
      </c>
      <c r="B46" s="1207"/>
      <c r="C46" s="1207"/>
      <c r="D46" s="1207"/>
      <c r="E46" s="1207"/>
      <c r="F46" s="1207"/>
      <c r="G46" s="1207"/>
      <c r="H46" s="1207"/>
      <c r="I46" s="1207"/>
      <c r="J46" s="1207"/>
      <c r="K46" s="1207"/>
      <c r="L46" s="1207"/>
      <c r="M46" s="1207"/>
      <c r="N46" s="1207"/>
      <c r="O46" s="1207"/>
      <c r="P46" s="1207"/>
      <c r="Q46" s="1207"/>
      <c r="R46" s="1207"/>
      <c r="S46" s="1208"/>
      <c r="T46" s="499" t="s">
        <v>427</v>
      </c>
      <c r="U46" s="495"/>
      <c r="V46" s="1223"/>
      <c r="W46" s="1223"/>
      <c r="X46" s="1223"/>
      <c r="Y46" s="1223"/>
      <c r="Z46" s="1223"/>
      <c r="AA46" s="1223"/>
      <c r="AB46" s="1223"/>
      <c r="AC46" s="1223"/>
      <c r="AD46" s="1223"/>
      <c r="AE46" s="1223"/>
      <c r="AF46" s="1223">
        <v>16700</v>
      </c>
      <c r="AG46" s="1223"/>
      <c r="AH46" s="1223"/>
      <c r="AI46" s="1223"/>
      <c r="AJ46" s="1223"/>
      <c r="AK46" s="1205" t="s">
        <v>365</v>
      </c>
      <c r="AL46" s="1205"/>
      <c r="AM46" s="1205"/>
      <c r="AN46" s="1205"/>
      <c r="AO46" s="1205"/>
    </row>
    <row r="47" spans="1:41" ht="21.75" customHeight="1">
      <c r="A47" s="1206" t="s">
        <v>1009</v>
      </c>
      <c r="B47" s="1207"/>
      <c r="C47" s="1207"/>
      <c r="D47" s="1207"/>
      <c r="E47" s="1207"/>
      <c r="F47" s="1207"/>
      <c r="G47" s="1207"/>
      <c r="H47" s="1207"/>
      <c r="I47" s="1207"/>
      <c r="J47" s="1207"/>
      <c r="K47" s="1207"/>
      <c r="L47" s="1207"/>
      <c r="M47" s="1207"/>
      <c r="N47" s="1207"/>
      <c r="O47" s="1207"/>
      <c r="P47" s="1207"/>
      <c r="Q47" s="1207"/>
      <c r="R47" s="1207"/>
      <c r="S47" s="1208"/>
      <c r="T47" s="499" t="s">
        <v>429</v>
      </c>
      <c r="U47" s="495"/>
      <c r="V47" s="1223"/>
      <c r="W47" s="1223"/>
      <c r="X47" s="1223"/>
      <c r="Y47" s="1223"/>
      <c r="Z47" s="1223"/>
      <c r="AA47" s="1223"/>
      <c r="AB47" s="1223"/>
      <c r="AC47" s="1223"/>
      <c r="AD47" s="1223"/>
      <c r="AE47" s="1223"/>
      <c r="AF47" s="1223"/>
      <c r="AG47" s="1223"/>
      <c r="AH47" s="1223"/>
      <c r="AI47" s="1223"/>
      <c r="AJ47" s="1223"/>
      <c r="AK47" s="1205" t="s">
        <v>365</v>
      </c>
      <c r="AL47" s="1205"/>
      <c r="AM47" s="1205"/>
      <c r="AN47" s="1205"/>
      <c r="AO47" s="1205"/>
    </row>
    <row r="48" spans="1:41" ht="27.75" customHeight="1">
      <c r="A48" s="1206" t="s">
        <v>1010</v>
      </c>
      <c r="B48" s="1207"/>
      <c r="C48" s="1207"/>
      <c r="D48" s="1207"/>
      <c r="E48" s="1207"/>
      <c r="F48" s="1207"/>
      <c r="G48" s="1207"/>
      <c r="H48" s="1207"/>
      <c r="I48" s="1207"/>
      <c r="J48" s="1207"/>
      <c r="K48" s="1207"/>
      <c r="L48" s="1207"/>
      <c r="M48" s="1207"/>
      <c r="N48" s="1207"/>
      <c r="O48" s="1207"/>
      <c r="P48" s="1207"/>
      <c r="Q48" s="1207"/>
      <c r="R48" s="1207"/>
      <c r="S48" s="1208"/>
      <c r="T48" s="499" t="s">
        <v>558</v>
      </c>
      <c r="U48" s="495"/>
      <c r="V48" s="1223"/>
      <c r="W48" s="1223"/>
      <c r="X48" s="1223"/>
      <c r="Y48" s="1223"/>
      <c r="Z48" s="1223"/>
      <c r="AA48" s="1223"/>
      <c r="AB48" s="1223"/>
      <c r="AC48" s="1223"/>
      <c r="AD48" s="1223"/>
      <c r="AE48" s="1223"/>
      <c r="AF48" s="1223"/>
      <c r="AG48" s="1223"/>
      <c r="AH48" s="1223"/>
      <c r="AI48" s="1223"/>
      <c r="AJ48" s="1223"/>
      <c r="AK48" s="1205" t="s">
        <v>365</v>
      </c>
      <c r="AL48" s="1205"/>
      <c r="AM48" s="1205"/>
      <c r="AN48" s="1205"/>
      <c r="AO48" s="1205"/>
    </row>
    <row r="49" spans="1:41" ht="27" customHeight="1">
      <c r="A49" s="1211" t="s">
        <v>1011</v>
      </c>
      <c r="B49" s="1212"/>
      <c r="C49" s="1212"/>
      <c r="D49" s="1212"/>
      <c r="E49" s="1212"/>
      <c r="F49" s="1212"/>
      <c r="G49" s="1212"/>
      <c r="H49" s="1212"/>
      <c r="I49" s="1212"/>
      <c r="J49" s="1212"/>
      <c r="K49" s="1212"/>
      <c r="L49" s="1212"/>
      <c r="M49" s="1212"/>
      <c r="N49" s="1212"/>
      <c r="O49" s="1212"/>
      <c r="P49" s="1212"/>
      <c r="Q49" s="1212"/>
      <c r="R49" s="1212"/>
      <c r="S49" s="1213"/>
      <c r="T49" s="501" t="s">
        <v>432</v>
      </c>
      <c r="U49" s="503"/>
      <c r="V49" s="1233">
        <v>55000</v>
      </c>
      <c r="W49" s="1233"/>
      <c r="X49" s="1233"/>
      <c r="Y49" s="1233"/>
      <c r="Z49" s="1233"/>
      <c r="AA49" s="1233">
        <v>105000</v>
      </c>
      <c r="AB49" s="1233"/>
      <c r="AC49" s="1233"/>
      <c r="AD49" s="1233"/>
      <c r="AE49" s="1233"/>
      <c r="AF49" s="1233">
        <v>258095</v>
      </c>
      <c r="AG49" s="1233"/>
      <c r="AH49" s="1233"/>
      <c r="AI49" s="1233"/>
      <c r="AJ49" s="1233"/>
      <c r="AK49" s="1203" t="s">
        <v>365</v>
      </c>
      <c r="AL49" s="1203"/>
      <c r="AM49" s="1203"/>
      <c r="AN49" s="1203"/>
      <c r="AO49" s="1203"/>
    </row>
    <row r="50" spans="1:41" ht="29.25" customHeight="1">
      <c r="A50" s="1206" t="s">
        <v>1012</v>
      </c>
      <c r="B50" s="1207"/>
      <c r="C50" s="1207"/>
      <c r="D50" s="1207"/>
      <c r="E50" s="1207"/>
      <c r="F50" s="1207"/>
      <c r="G50" s="1207"/>
      <c r="H50" s="1207"/>
      <c r="I50" s="1207"/>
      <c r="J50" s="1207"/>
      <c r="K50" s="1207"/>
      <c r="L50" s="1207"/>
      <c r="M50" s="1207"/>
      <c r="N50" s="1207"/>
      <c r="O50" s="1207"/>
      <c r="P50" s="1207"/>
      <c r="Q50" s="1207"/>
      <c r="R50" s="1207"/>
      <c r="S50" s="1208"/>
      <c r="T50" s="499" t="s">
        <v>434</v>
      </c>
      <c r="U50" s="495"/>
      <c r="V50" s="1223"/>
      <c r="W50" s="1223"/>
      <c r="X50" s="1223"/>
      <c r="Y50" s="1223"/>
      <c r="Z50" s="1223"/>
      <c r="AA50" s="1223">
        <v>29104</v>
      </c>
      <c r="AB50" s="1223"/>
      <c r="AC50" s="1223"/>
      <c r="AD50" s="1223"/>
      <c r="AE50" s="1223"/>
      <c r="AF50" s="1223">
        <v>29104</v>
      </c>
      <c r="AG50" s="1223"/>
      <c r="AH50" s="1223"/>
      <c r="AI50" s="1223"/>
      <c r="AJ50" s="1223"/>
      <c r="AK50" s="1205" t="s">
        <v>365</v>
      </c>
      <c r="AL50" s="1205"/>
      <c r="AM50" s="1205"/>
      <c r="AN50" s="1205"/>
      <c r="AO50" s="1205"/>
    </row>
    <row r="51" spans="1:41" ht="25.5" customHeight="1">
      <c r="A51" s="1206" t="s">
        <v>1013</v>
      </c>
      <c r="B51" s="1207"/>
      <c r="C51" s="1207"/>
      <c r="D51" s="1207"/>
      <c r="E51" s="1207"/>
      <c r="F51" s="1207"/>
      <c r="G51" s="1207"/>
      <c r="H51" s="1207"/>
      <c r="I51" s="1207"/>
      <c r="J51" s="1207"/>
      <c r="K51" s="1207"/>
      <c r="L51" s="1207"/>
      <c r="M51" s="1207"/>
      <c r="N51" s="1207"/>
      <c r="O51" s="1207"/>
      <c r="P51" s="1207"/>
      <c r="Q51" s="1207"/>
      <c r="R51" s="1207"/>
      <c r="S51" s="1208"/>
      <c r="T51" s="499" t="s">
        <v>436</v>
      </c>
      <c r="U51" s="495"/>
      <c r="V51" s="1223">
        <v>2839471</v>
      </c>
      <c r="W51" s="1223"/>
      <c r="X51" s="1223"/>
      <c r="Y51" s="1223"/>
      <c r="Z51" s="1223"/>
      <c r="AA51" s="1223">
        <v>2782417</v>
      </c>
      <c r="AB51" s="1223"/>
      <c r="AC51" s="1223"/>
      <c r="AD51" s="1223"/>
      <c r="AE51" s="1223"/>
      <c r="AF51" s="1223">
        <v>2782417</v>
      </c>
      <c r="AG51" s="1223"/>
      <c r="AH51" s="1223"/>
      <c r="AI51" s="1223"/>
      <c r="AJ51" s="1223"/>
      <c r="AK51" s="1205" t="s">
        <v>365</v>
      </c>
      <c r="AL51" s="1205"/>
      <c r="AM51" s="1205"/>
      <c r="AN51" s="1205"/>
      <c r="AO51" s="1205"/>
    </row>
    <row r="52" spans="1:41" ht="21.75" customHeight="1">
      <c r="A52" s="1211" t="s">
        <v>1014</v>
      </c>
      <c r="B52" s="1212"/>
      <c r="C52" s="1212"/>
      <c r="D52" s="1212"/>
      <c r="E52" s="1212"/>
      <c r="F52" s="1212"/>
      <c r="G52" s="1212"/>
      <c r="H52" s="1212"/>
      <c r="I52" s="1212"/>
      <c r="J52" s="1212"/>
      <c r="K52" s="1212"/>
      <c r="L52" s="1212"/>
      <c r="M52" s="1212"/>
      <c r="N52" s="1212"/>
      <c r="O52" s="1212"/>
      <c r="P52" s="1212"/>
      <c r="Q52" s="1212"/>
      <c r="R52" s="1212"/>
      <c r="S52" s="1213"/>
      <c r="T52" s="501" t="s">
        <v>438</v>
      </c>
      <c r="U52" s="503"/>
      <c r="V52" s="1233">
        <v>2839471</v>
      </c>
      <c r="W52" s="1233"/>
      <c r="X52" s="1233"/>
      <c r="Y52" s="1233"/>
      <c r="Z52" s="1233"/>
      <c r="AA52" s="1233">
        <v>2811521</v>
      </c>
      <c r="AB52" s="1233"/>
      <c r="AC52" s="1233"/>
      <c r="AD52" s="1233"/>
      <c r="AE52" s="1233"/>
      <c r="AF52" s="1233">
        <v>2811521</v>
      </c>
      <c r="AG52" s="1233"/>
      <c r="AH52" s="1233"/>
      <c r="AI52" s="1233"/>
      <c r="AJ52" s="1233"/>
      <c r="AK52" s="1203" t="s">
        <v>365</v>
      </c>
      <c r="AL52" s="1203"/>
      <c r="AM52" s="1203"/>
      <c r="AN52" s="1203"/>
      <c r="AO52" s="1203"/>
    </row>
    <row r="53" spans="1:41" ht="21.75" customHeight="1">
      <c r="A53" s="1206" t="s">
        <v>1015</v>
      </c>
      <c r="B53" s="1207"/>
      <c r="C53" s="1207"/>
      <c r="D53" s="1207"/>
      <c r="E53" s="1207"/>
      <c r="F53" s="1207"/>
      <c r="G53" s="1207"/>
      <c r="H53" s="1207"/>
      <c r="I53" s="1207"/>
      <c r="J53" s="1207"/>
      <c r="K53" s="1207"/>
      <c r="L53" s="1207"/>
      <c r="M53" s="1207"/>
      <c r="N53" s="1207"/>
      <c r="O53" s="1207"/>
      <c r="P53" s="1207"/>
      <c r="Q53" s="1207"/>
      <c r="R53" s="1207"/>
      <c r="S53" s="1208"/>
      <c r="T53" s="499" t="s">
        <v>440</v>
      </c>
      <c r="U53" s="495"/>
      <c r="V53" s="1223">
        <v>6400</v>
      </c>
      <c r="W53" s="1223"/>
      <c r="X53" s="1223"/>
      <c r="Y53" s="1223"/>
      <c r="Z53" s="1223"/>
      <c r="AA53" s="1223">
        <v>329154</v>
      </c>
      <c r="AB53" s="1223"/>
      <c r="AC53" s="1223"/>
      <c r="AD53" s="1223"/>
      <c r="AE53" s="1223"/>
      <c r="AF53" s="1223">
        <v>329154</v>
      </c>
      <c r="AG53" s="1223"/>
      <c r="AH53" s="1223"/>
      <c r="AI53" s="1223"/>
      <c r="AJ53" s="1223"/>
      <c r="AK53" s="1205" t="s">
        <v>365</v>
      </c>
      <c r="AL53" s="1205"/>
      <c r="AM53" s="1205"/>
      <c r="AN53" s="1205"/>
      <c r="AO53" s="1205"/>
    </row>
    <row r="54" spans="1:41" ht="25.5" customHeight="1">
      <c r="A54" s="1206" t="s">
        <v>1016</v>
      </c>
      <c r="B54" s="1207"/>
      <c r="C54" s="1207"/>
      <c r="D54" s="1207"/>
      <c r="E54" s="1207"/>
      <c r="F54" s="1207"/>
      <c r="G54" s="1207"/>
      <c r="H54" s="1207"/>
      <c r="I54" s="1207"/>
      <c r="J54" s="1207"/>
      <c r="K54" s="1207"/>
      <c r="L54" s="1207"/>
      <c r="M54" s="1207"/>
      <c r="N54" s="1207"/>
      <c r="O54" s="1207"/>
      <c r="P54" s="1207"/>
      <c r="Q54" s="1207"/>
      <c r="R54" s="1207"/>
      <c r="S54" s="1208"/>
      <c r="T54" s="499" t="s">
        <v>442</v>
      </c>
      <c r="U54" s="495"/>
      <c r="V54" s="1205" t="s">
        <v>365</v>
      </c>
      <c r="W54" s="1205"/>
      <c r="X54" s="1205"/>
      <c r="Y54" s="1205"/>
      <c r="Z54" s="1205"/>
      <c r="AA54" s="1223"/>
      <c r="AB54" s="1223"/>
      <c r="AC54" s="1223"/>
      <c r="AD54" s="1223"/>
      <c r="AE54" s="1223"/>
      <c r="AF54" s="1223"/>
      <c r="AG54" s="1223"/>
      <c r="AH54" s="1223"/>
      <c r="AI54" s="1223"/>
      <c r="AJ54" s="1223"/>
      <c r="AK54" s="1205" t="s">
        <v>365</v>
      </c>
      <c r="AL54" s="1205"/>
      <c r="AM54" s="1205"/>
      <c r="AN54" s="1205"/>
      <c r="AO54" s="1205"/>
    </row>
    <row r="55" spans="1:41" s="474" customFormat="1" ht="55.5" customHeight="1">
      <c r="A55" s="1206" t="s">
        <v>1017</v>
      </c>
      <c r="B55" s="1207"/>
      <c r="C55" s="1207"/>
      <c r="D55" s="1207"/>
      <c r="E55" s="1207"/>
      <c r="F55" s="1207"/>
      <c r="G55" s="1207"/>
      <c r="H55" s="1207"/>
      <c r="I55" s="1207"/>
      <c r="J55" s="1207"/>
      <c r="K55" s="1207"/>
      <c r="L55" s="1207"/>
      <c r="M55" s="1207"/>
      <c r="N55" s="1207"/>
      <c r="O55" s="1207"/>
      <c r="P55" s="1207"/>
      <c r="Q55" s="1207"/>
      <c r="R55" s="1207"/>
      <c r="S55" s="1208"/>
      <c r="T55" s="499" t="s">
        <v>444</v>
      </c>
      <c r="U55" s="495"/>
      <c r="V55" s="1205" t="s">
        <v>365</v>
      </c>
      <c r="W55" s="1205"/>
      <c r="X55" s="1205"/>
      <c r="Y55" s="1205"/>
      <c r="Z55" s="1205"/>
      <c r="AA55" s="1223"/>
      <c r="AB55" s="1223"/>
      <c r="AC55" s="1223"/>
      <c r="AD55" s="1223"/>
      <c r="AE55" s="1223"/>
      <c r="AF55" s="1223"/>
      <c r="AG55" s="1223"/>
      <c r="AH55" s="1223"/>
      <c r="AI55" s="1223"/>
      <c r="AJ55" s="1223"/>
      <c r="AK55" s="1205" t="s">
        <v>365</v>
      </c>
      <c r="AL55" s="1205"/>
      <c r="AM55" s="1205"/>
      <c r="AN55" s="1205"/>
      <c r="AO55" s="1205"/>
    </row>
    <row r="56" spans="1:41" s="474" customFormat="1" ht="21.75" customHeight="1">
      <c r="A56" s="1206" t="s">
        <v>1018</v>
      </c>
      <c r="B56" s="1207"/>
      <c r="C56" s="1207"/>
      <c r="D56" s="1207"/>
      <c r="E56" s="1207"/>
      <c r="F56" s="1207"/>
      <c r="G56" s="1207"/>
      <c r="H56" s="1207"/>
      <c r="I56" s="1207"/>
      <c r="J56" s="1207"/>
      <c r="K56" s="1207"/>
      <c r="L56" s="1207"/>
      <c r="M56" s="1207"/>
      <c r="N56" s="1207"/>
      <c r="O56" s="1207"/>
      <c r="P56" s="1207"/>
      <c r="Q56" s="1207"/>
      <c r="R56" s="1207"/>
      <c r="S56" s="1208"/>
      <c r="T56" s="499" t="s">
        <v>446</v>
      </c>
      <c r="U56" s="495"/>
      <c r="V56" s="1205" t="s">
        <v>365</v>
      </c>
      <c r="W56" s="1205"/>
      <c r="X56" s="1205"/>
      <c r="Y56" s="1205"/>
      <c r="Z56" s="1205"/>
      <c r="AA56" s="1223"/>
      <c r="AB56" s="1223"/>
      <c r="AC56" s="1223"/>
      <c r="AD56" s="1223"/>
      <c r="AE56" s="1223"/>
      <c r="AF56" s="1223"/>
      <c r="AG56" s="1223"/>
      <c r="AH56" s="1223"/>
      <c r="AI56" s="1223"/>
      <c r="AJ56" s="1223"/>
      <c r="AK56" s="1205" t="s">
        <v>365</v>
      </c>
      <c r="AL56" s="1205"/>
      <c r="AM56" s="1205"/>
      <c r="AN56" s="1205"/>
      <c r="AO56" s="1205"/>
    </row>
    <row r="57" spans="1:41" s="474" customFormat="1" ht="24.75" customHeight="1">
      <c r="A57" s="1234" t="s">
        <v>1019</v>
      </c>
      <c r="B57" s="1235"/>
      <c r="C57" s="1235"/>
      <c r="D57" s="1235"/>
      <c r="E57" s="1235"/>
      <c r="F57" s="1235"/>
      <c r="G57" s="1235"/>
      <c r="H57" s="1235"/>
      <c r="I57" s="1235"/>
      <c r="J57" s="1235"/>
      <c r="K57" s="1235"/>
      <c r="L57" s="1235"/>
      <c r="M57" s="1235"/>
      <c r="N57" s="1235"/>
      <c r="O57" s="1235"/>
      <c r="P57" s="1235"/>
      <c r="Q57" s="1235"/>
      <c r="R57" s="1235"/>
      <c r="S57" s="1236"/>
      <c r="T57" s="501" t="s">
        <v>448</v>
      </c>
      <c r="U57" s="503"/>
      <c r="V57" s="1204"/>
      <c r="W57" s="1204"/>
      <c r="X57" s="1204"/>
      <c r="Y57" s="1204"/>
      <c r="Z57" s="1204"/>
      <c r="AA57" s="1237"/>
      <c r="AB57" s="1237"/>
      <c r="AC57" s="1237"/>
      <c r="AD57" s="1237"/>
      <c r="AE57" s="1237"/>
      <c r="AF57" s="1237"/>
      <c r="AG57" s="1237"/>
      <c r="AH57" s="1237"/>
      <c r="AI57" s="1237"/>
      <c r="AJ57" s="1237"/>
      <c r="AK57" s="1204" t="s">
        <v>365</v>
      </c>
      <c r="AL57" s="1204"/>
      <c r="AM57" s="1204"/>
      <c r="AN57" s="1204"/>
      <c r="AO57" s="1204"/>
    </row>
    <row r="58" spans="1:41" s="474" customFormat="1" ht="21.75" customHeight="1">
      <c r="A58" s="1206" t="s">
        <v>1020</v>
      </c>
      <c r="B58" s="1207"/>
      <c r="C58" s="1207"/>
      <c r="D58" s="1207"/>
      <c r="E58" s="1207"/>
      <c r="F58" s="1207"/>
      <c r="G58" s="1207"/>
      <c r="H58" s="1207"/>
      <c r="I58" s="1207"/>
      <c r="J58" s="1207"/>
      <c r="K58" s="1207"/>
      <c r="L58" s="1207"/>
      <c r="M58" s="1207"/>
      <c r="N58" s="1207"/>
      <c r="O58" s="1207"/>
      <c r="P58" s="1207"/>
      <c r="Q58" s="1207"/>
      <c r="R58" s="1207"/>
      <c r="S58" s="1208"/>
      <c r="T58" s="499" t="s">
        <v>450</v>
      </c>
      <c r="U58" s="495"/>
      <c r="V58" s="1205"/>
      <c r="W58" s="1205"/>
      <c r="X58" s="1205"/>
      <c r="Y58" s="1205"/>
      <c r="Z58" s="1205"/>
      <c r="AA58" s="1223"/>
      <c r="AB58" s="1223"/>
      <c r="AC58" s="1223"/>
      <c r="AD58" s="1223"/>
      <c r="AE58" s="1223"/>
      <c r="AF58" s="1223"/>
      <c r="AG58" s="1223"/>
      <c r="AH58" s="1223"/>
      <c r="AI58" s="1223"/>
      <c r="AJ58" s="1223"/>
      <c r="AK58" s="1205" t="s">
        <v>365</v>
      </c>
      <c r="AL58" s="1205"/>
      <c r="AM58" s="1205"/>
      <c r="AN58" s="1205"/>
      <c r="AO58" s="1205"/>
    </row>
    <row r="59" spans="1:41" s="474" customFormat="1" ht="21.75" customHeight="1">
      <c r="A59" s="1206" t="s">
        <v>1021</v>
      </c>
      <c r="B59" s="1207"/>
      <c r="C59" s="1207"/>
      <c r="D59" s="1207"/>
      <c r="E59" s="1207"/>
      <c r="F59" s="1207"/>
      <c r="G59" s="1207"/>
      <c r="H59" s="1207"/>
      <c r="I59" s="1207"/>
      <c r="J59" s="1207"/>
      <c r="K59" s="1207"/>
      <c r="L59" s="1207"/>
      <c r="M59" s="1207"/>
      <c r="N59" s="1207"/>
      <c r="O59" s="1207"/>
      <c r="P59" s="1207"/>
      <c r="Q59" s="1207"/>
      <c r="R59" s="1207"/>
      <c r="S59" s="1208"/>
      <c r="T59" s="499" t="s">
        <v>452</v>
      </c>
      <c r="U59" s="495"/>
      <c r="V59" s="1238">
        <v>53178</v>
      </c>
      <c r="W59" s="1239"/>
      <c r="X59" s="1239"/>
      <c r="Y59" s="1239"/>
      <c r="Z59" s="1240"/>
      <c r="AA59" s="1223">
        <v>53014</v>
      </c>
      <c r="AB59" s="1223"/>
      <c r="AC59" s="1223"/>
      <c r="AD59" s="1223"/>
      <c r="AE59" s="1223"/>
      <c r="AF59" s="1223">
        <v>53014</v>
      </c>
      <c r="AG59" s="1223"/>
      <c r="AH59" s="1223"/>
      <c r="AI59" s="1223"/>
      <c r="AJ59" s="1223"/>
      <c r="AK59" s="1205" t="s">
        <v>365</v>
      </c>
      <c r="AL59" s="1205"/>
      <c r="AM59" s="1205"/>
      <c r="AN59" s="1205"/>
      <c r="AO59" s="1205"/>
    </row>
    <row r="60" spans="1:41" s="474" customFormat="1" ht="19.5" customHeight="1">
      <c r="A60" s="1206" t="s">
        <v>1022</v>
      </c>
      <c r="B60" s="1207"/>
      <c r="C60" s="1207"/>
      <c r="D60" s="1207"/>
      <c r="E60" s="1207"/>
      <c r="F60" s="1207"/>
      <c r="G60" s="1207"/>
      <c r="H60" s="1207"/>
      <c r="I60" s="1207"/>
      <c r="J60" s="1207"/>
      <c r="K60" s="1207"/>
      <c r="L60" s="1207"/>
      <c r="M60" s="1207"/>
      <c r="N60" s="1207"/>
      <c r="O60" s="1207"/>
      <c r="P60" s="1207"/>
      <c r="Q60" s="1207"/>
      <c r="R60" s="1207"/>
      <c r="S60" s="1208"/>
      <c r="T60" s="499" t="s">
        <v>454</v>
      </c>
      <c r="U60" s="495"/>
      <c r="V60" s="1223">
        <v>73916</v>
      </c>
      <c r="W60" s="1223"/>
      <c r="X60" s="1223"/>
      <c r="Y60" s="1223"/>
      <c r="Z60" s="1223"/>
      <c r="AA60" s="1223">
        <v>103883</v>
      </c>
      <c r="AB60" s="1223"/>
      <c r="AC60" s="1223"/>
      <c r="AD60" s="1223"/>
      <c r="AE60" s="1223"/>
      <c r="AF60" s="1223">
        <v>103883</v>
      </c>
      <c r="AG60" s="1223"/>
      <c r="AH60" s="1223"/>
      <c r="AI60" s="1223"/>
      <c r="AJ60" s="1223"/>
      <c r="AK60" s="1205" t="s">
        <v>365</v>
      </c>
      <c r="AL60" s="1205"/>
      <c r="AM60" s="1205"/>
      <c r="AN60" s="1205"/>
      <c r="AO60" s="1205"/>
    </row>
    <row r="61" spans="1:41" s="474" customFormat="1" ht="21.75" customHeight="1">
      <c r="A61" s="1234" t="s">
        <v>1023</v>
      </c>
      <c r="B61" s="1235"/>
      <c r="C61" s="1235"/>
      <c r="D61" s="1235"/>
      <c r="E61" s="1235"/>
      <c r="F61" s="1235"/>
      <c r="G61" s="1235"/>
      <c r="H61" s="1235"/>
      <c r="I61" s="1235"/>
      <c r="J61" s="1235"/>
      <c r="K61" s="1235"/>
      <c r="L61" s="1235"/>
      <c r="M61" s="1235"/>
      <c r="N61" s="1235"/>
      <c r="O61" s="1235"/>
      <c r="P61" s="1235"/>
      <c r="Q61" s="1235"/>
      <c r="R61" s="1235"/>
      <c r="S61" s="1236"/>
      <c r="T61" s="501" t="s">
        <v>456</v>
      </c>
      <c r="U61" s="503"/>
      <c r="V61" s="1237">
        <v>127094</v>
      </c>
      <c r="W61" s="1237"/>
      <c r="X61" s="1237"/>
      <c r="Y61" s="1237"/>
      <c r="Z61" s="1237"/>
      <c r="AA61" s="1237">
        <v>156897</v>
      </c>
      <c r="AB61" s="1237"/>
      <c r="AC61" s="1237"/>
      <c r="AD61" s="1237"/>
      <c r="AE61" s="1237"/>
      <c r="AF61" s="1237">
        <v>156897</v>
      </c>
      <c r="AG61" s="1237"/>
      <c r="AH61" s="1237"/>
      <c r="AI61" s="1237"/>
      <c r="AJ61" s="1237"/>
      <c r="AK61" s="1204" t="s">
        <v>365</v>
      </c>
      <c r="AL61" s="1204"/>
      <c r="AM61" s="1204"/>
      <c r="AN61" s="1204"/>
      <c r="AO61" s="1204"/>
    </row>
    <row r="62" spans="1:41" s="474" customFormat="1" ht="21.75" customHeight="1">
      <c r="A62" s="1206" t="s">
        <v>1024</v>
      </c>
      <c r="B62" s="1207"/>
      <c r="C62" s="1207"/>
      <c r="D62" s="1207"/>
      <c r="E62" s="1207"/>
      <c r="F62" s="1207"/>
      <c r="G62" s="1207"/>
      <c r="H62" s="1207"/>
      <c r="I62" s="1207"/>
      <c r="J62" s="1207"/>
      <c r="K62" s="1207"/>
      <c r="L62" s="1207"/>
      <c r="M62" s="1207"/>
      <c r="N62" s="1207"/>
      <c r="O62" s="1207"/>
      <c r="P62" s="1207"/>
      <c r="Q62" s="1207"/>
      <c r="R62" s="1207"/>
      <c r="S62" s="1208"/>
      <c r="T62" s="499" t="s">
        <v>459</v>
      </c>
      <c r="U62" s="495"/>
      <c r="V62" s="1223">
        <v>436802</v>
      </c>
      <c r="W62" s="1223"/>
      <c r="X62" s="1223"/>
      <c r="Y62" s="1223"/>
      <c r="Z62" s="1223"/>
      <c r="AA62" s="1223">
        <v>436802</v>
      </c>
      <c r="AB62" s="1223"/>
      <c r="AC62" s="1223"/>
      <c r="AD62" s="1223"/>
      <c r="AE62" s="1223"/>
      <c r="AF62" s="1223">
        <v>436802</v>
      </c>
      <c r="AG62" s="1223"/>
      <c r="AH62" s="1223"/>
      <c r="AI62" s="1223"/>
      <c r="AJ62" s="1223"/>
      <c r="AK62" s="1205" t="s">
        <v>365</v>
      </c>
      <c r="AL62" s="1205"/>
      <c r="AM62" s="1205"/>
      <c r="AN62" s="1205"/>
      <c r="AO62" s="1205"/>
    </row>
    <row r="63" spans="1:41" s="474" customFormat="1" ht="21.75" customHeight="1">
      <c r="A63" s="1206" t="s">
        <v>1025</v>
      </c>
      <c r="B63" s="1207"/>
      <c r="C63" s="1207"/>
      <c r="D63" s="1207"/>
      <c r="E63" s="1207"/>
      <c r="F63" s="1207"/>
      <c r="G63" s="1207"/>
      <c r="H63" s="1207"/>
      <c r="I63" s="1207"/>
      <c r="J63" s="1207"/>
      <c r="K63" s="1207"/>
      <c r="L63" s="1207"/>
      <c r="M63" s="1207"/>
      <c r="N63" s="1207"/>
      <c r="O63" s="1207"/>
      <c r="P63" s="1207"/>
      <c r="Q63" s="1207"/>
      <c r="R63" s="1207"/>
      <c r="S63" s="1208"/>
      <c r="T63" s="499" t="s">
        <v>461</v>
      </c>
      <c r="U63" s="495"/>
      <c r="V63" s="1223"/>
      <c r="W63" s="1223"/>
      <c r="X63" s="1223"/>
      <c r="Y63" s="1223"/>
      <c r="Z63" s="1223"/>
      <c r="AA63" s="1223"/>
      <c r="AB63" s="1223"/>
      <c r="AC63" s="1223"/>
      <c r="AD63" s="1223"/>
      <c r="AE63" s="1223"/>
      <c r="AF63" s="1223"/>
      <c r="AG63" s="1223"/>
      <c r="AH63" s="1223"/>
      <c r="AI63" s="1223"/>
      <c r="AJ63" s="1223"/>
      <c r="AK63" s="1205" t="s">
        <v>365</v>
      </c>
      <c r="AL63" s="1205"/>
      <c r="AM63" s="1205"/>
      <c r="AN63" s="1205"/>
      <c r="AO63" s="1205"/>
    </row>
    <row r="64" spans="1:41" ht="27.75" customHeight="1">
      <c r="A64" s="1206" t="s">
        <v>1026</v>
      </c>
      <c r="B64" s="1207"/>
      <c r="C64" s="1207"/>
      <c r="D64" s="1207"/>
      <c r="E64" s="1207"/>
      <c r="F64" s="1207"/>
      <c r="G64" s="1207"/>
      <c r="H64" s="1207"/>
      <c r="I64" s="1207"/>
      <c r="J64" s="1207"/>
      <c r="K64" s="1207"/>
      <c r="L64" s="1207"/>
      <c r="M64" s="1207"/>
      <c r="N64" s="1207"/>
      <c r="O64" s="1207"/>
      <c r="P64" s="1207"/>
      <c r="Q64" s="1207"/>
      <c r="R64" s="1207"/>
      <c r="S64" s="1208"/>
      <c r="T64" s="499" t="s">
        <v>463</v>
      </c>
      <c r="U64" s="495"/>
      <c r="V64" s="1223"/>
      <c r="W64" s="1223"/>
      <c r="X64" s="1223"/>
      <c r="Y64" s="1223"/>
      <c r="Z64" s="1223"/>
      <c r="AA64" s="1223"/>
      <c r="AB64" s="1223"/>
      <c r="AC64" s="1223"/>
      <c r="AD64" s="1223"/>
      <c r="AE64" s="1223"/>
      <c r="AF64" s="1223"/>
      <c r="AG64" s="1223"/>
      <c r="AH64" s="1223"/>
      <c r="AI64" s="1223"/>
      <c r="AJ64" s="1223"/>
      <c r="AK64" s="1205" t="s">
        <v>365</v>
      </c>
      <c r="AL64" s="1205"/>
      <c r="AM64" s="1205"/>
      <c r="AN64" s="1205"/>
      <c r="AO64" s="1205"/>
    </row>
    <row r="65" spans="1:41" ht="21.75" customHeight="1">
      <c r="A65" s="1206" t="s">
        <v>1027</v>
      </c>
      <c r="B65" s="1207"/>
      <c r="C65" s="1207"/>
      <c r="D65" s="1207"/>
      <c r="E65" s="1207"/>
      <c r="F65" s="1207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1207"/>
      <c r="R65" s="1207"/>
      <c r="S65" s="1208"/>
      <c r="T65" s="499" t="s">
        <v>465</v>
      </c>
      <c r="U65" s="495"/>
      <c r="V65" s="1205" t="s">
        <v>365</v>
      </c>
      <c r="W65" s="1205"/>
      <c r="X65" s="1205"/>
      <c r="Y65" s="1205"/>
      <c r="Z65" s="1205"/>
      <c r="AA65" s="1223"/>
      <c r="AB65" s="1223"/>
      <c r="AC65" s="1223"/>
      <c r="AD65" s="1223"/>
      <c r="AE65" s="1223"/>
      <c r="AF65" s="1223"/>
      <c r="AG65" s="1223"/>
      <c r="AH65" s="1223"/>
      <c r="AI65" s="1223"/>
      <c r="AJ65" s="1223"/>
      <c r="AK65" s="1205" t="s">
        <v>365</v>
      </c>
      <c r="AL65" s="1205"/>
      <c r="AM65" s="1205"/>
      <c r="AN65" s="1205"/>
      <c r="AO65" s="1205"/>
    </row>
    <row r="66" spans="1:41" ht="21.75" customHeight="1">
      <c r="A66" s="1206" t="s">
        <v>1028</v>
      </c>
      <c r="B66" s="1207"/>
      <c r="C66" s="1207"/>
      <c r="D66" s="1207"/>
      <c r="E66" s="1207"/>
      <c r="F66" s="1207"/>
      <c r="G66" s="1207"/>
      <c r="H66" s="1207"/>
      <c r="I66" s="1207"/>
      <c r="J66" s="1207"/>
      <c r="K66" s="1207"/>
      <c r="L66" s="1207"/>
      <c r="M66" s="1207"/>
      <c r="N66" s="1207"/>
      <c r="O66" s="1207"/>
      <c r="P66" s="1207"/>
      <c r="Q66" s="1207"/>
      <c r="R66" s="1207"/>
      <c r="S66" s="1208"/>
      <c r="T66" s="499" t="s">
        <v>467</v>
      </c>
      <c r="U66" s="495"/>
      <c r="V66" s="1205"/>
      <c r="W66" s="1205"/>
      <c r="X66" s="1205"/>
      <c r="Y66" s="1205"/>
      <c r="Z66" s="1205"/>
      <c r="AA66" s="1223"/>
      <c r="AB66" s="1223"/>
      <c r="AC66" s="1223"/>
      <c r="AD66" s="1223"/>
      <c r="AE66" s="1223"/>
      <c r="AF66" s="1223"/>
      <c r="AG66" s="1223"/>
      <c r="AH66" s="1223"/>
      <c r="AI66" s="1223"/>
      <c r="AJ66" s="1223"/>
      <c r="AK66" s="1205" t="s">
        <v>365</v>
      </c>
      <c r="AL66" s="1205"/>
      <c r="AM66" s="1205"/>
      <c r="AN66" s="1205"/>
      <c r="AO66" s="1205"/>
    </row>
    <row r="67" spans="1:41" ht="28.5" customHeight="1">
      <c r="A67" s="1206" t="s">
        <v>1029</v>
      </c>
      <c r="B67" s="1207"/>
      <c r="C67" s="1207"/>
      <c r="D67" s="1207"/>
      <c r="E67" s="1207"/>
      <c r="F67" s="1207"/>
      <c r="G67" s="1207"/>
      <c r="H67" s="1207"/>
      <c r="I67" s="1207"/>
      <c r="J67" s="1207"/>
      <c r="K67" s="1207"/>
      <c r="L67" s="1207"/>
      <c r="M67" s="1207"/>
      <c r="N67" s="1207"/>
      <c r="O67" s="1207"/>
      <c r="P67" s="1207"/>
      <c r="Q67" s="1207"/>
      <c r="R67" s="1207"/>
      <c r="S67" s="1208"/>
      <c r="T67" s="499" t="s">
        <v>469</v>
      </c>
      <c r="U67" s="495"/>
      <c r="V67" s="1205" t="s">
        <v>365</v>
      </c>
      <c r="W67" s="1205"/>
      <c r="X67" s="1205"/>
      <c r="Y67" s="1205"/>
      <c r="Z67" s="1205"/>
      <c r="AA67" s="1223"/>
      <c r="AB67" s="1223"/>
      <c r="AC67" s="1223"/>
      <c r="AD67" s="1223"/>
      <c r="AE67" s="1223"/>
      <c r="AF67" s="1223"/>
      <c r="AG67" s="1223"/>
      <c r="AH67" s="1223"/>
      <c r="AI67" s="1223"/>
      <c r="AJ67" s="1223"/>
      <c r="AK67" s="1205" t="s">
        <v>365</v>
      </c>
      <c r="AL67" s="1205"/>
      <c r="AM67" s="1205"/>
      <c r="AN67" s="1205"/>
      <c r="AO67" s="1205"/>
    </row>
    <row r="68" spans="1:41" ht="21.75" customHeight="1">
      <c r="A68" s="1206" t="s">
        <v>1030</v>
      </c>
      <c r="B68" s="1207"/>
      <c r="C68" s="1207"/>
      <c r="D68" s="1207"/>
      <c r="E68" s="1207"/>
      <c r="F68" s="1207"/>
      <c r="G68" s="1207"/>
      <c r="H68" s="1207"/>
      <c r="I68" s="1207"/>
      <c r="J68" s="1207"/>
      <c r="K68" s="1207"/>
      <c r="L68" s="1207"/>
      <c r="M68" s="1207"/>
      <c r="N68" s="1207"/>
      <c r="O68" s="1207"/>
      <c r="P68" s="1207"/>
      <c r="Q68" s="1207"/>
      <c r="R68" s="1207"/>
      <c r="S68" s="1208"/>
      <c r="T68" s="499" t="s">
        <v>471</v>
      </c>
      <c r="U68" s="495"/>
      <c r="V68" s="1205" t="s">
        <v>365</v>
      </c>
      <c r="W68" s="1205"/>
      <c r="X68" s="1205"/>
      <c r="Y68" s="1205"/>
      <c r="Z68" s="1205"/>
      <c r="AA68" s="1223">
        <v>1115</v>
      </c>
      <c r="AB68" s="1223"/>
      <c r="AC68" s="1223"/>
      <c r="AD68" s="1223"/>
      <c r="AE68" s="1223"/>
      <c r="AF68" s="1223">
        <v>1115</v>
      </c>
      <c r="AG68" s="1223"/>
      <c r="AH68" s="1223"/>
      <c r="AI68" s="1223"/>
      <c r="AJ68" s="1223"/>
      <c r="AK68" s="1205" t="s">
        <v>365</v>
      </c>
      <c r="AL68" s="1205"/>
      <c r="AM68" s="1205"/>
      <c r="AN68" s="1205"/>
      <c r="AO68" s="1205"/>
    </row>
    <row r="69" spans="1:41" ht="31.5" customHeight="1">
      <c r="A69" s="1234" t="s">
        <v>1031</v>
      </c>
      <c r="B69" s="1235"/>
      <c r="C69" s="1235"/>
      <c r="D69" s="1235"/>
      <c r="E69" s="1235"/>
      <c r="F69" s="1235"/>
      <c r="G69" s="1235"/>
      <c r="H69" s="1235"/>
      <c r="I69" s="1235"/>
      <c r="J69" s="1235"/>
      <c r="K69" s="1235"/>
      <c r="L69" s="1235"/>
      <c r="M69" s="1235"/>
      <c r="N69" s="1235"/>
      <c r="O69" s="1235"/>
      <c r="P69" s="1235"/>
      <c r="Q69" s="1235"/>
      <c r="R69" s="1235"/>
      <c r="S69" s="1236"/>
      <c r="T69" s="501" t="s">
        <v>473</v>
      </c>
      <c r="U69" s="503"/>
      <c r="V69" s="1237">
        <v>3409767</v>
      </c>
      <c r="W69" s="1237"/>
      <c r="X69" s="1237"/>
      <c r="Y69" s="1237"/>
      <c r="Z69" s="1237"/>
      <c r="AA69" s="1237">
        <v>3735489</v>
      </c>
      <c r="AB69" s="1237"/>
      <c r="AC69" s="1237"/>
      <c r="AD69" s="1237"/>
      <c r="AE69" s="1237"/>
      <c r="AF69" s="1237">
        <v>3735489</v>
      </c>
      <c r="AG69" s="1237"/>
      <c r="AH69" s="1237"/>
      <c r="AI69" s="1237"/>
      <c r="AJ69" s="1237"/>
      <c r="AK69" s="1237"/>
      <c r="AL69" s="1237"/>
      <c r="AM69" s="1237"/>
      <c r="AN69" s="1237"/>
      <c r="AO69" s="1237"/>
    </row>
    <row r="70" spans="16:22" ht="21.75" customHeight="1">
      <c r="P70" s="460" t="s">
        <v>134</v>
      </c>
      <c r="T70" s="504"/>
      <c r="U70" s="462"/>
      <c r="V70" s="461"/>
    </row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spans="1:4" ht="21.75" customHeight="1">
      <c r="A138" s="505"/>
      <c r="B138" s="505"/>
      <c r="C138" s="505"/>
      <c r="D138" s="505"/>
    </row>
    <row r="139" spans="1:4" ht="21.75" customHeight="1">
      <c r="A139" s="505"/>
      <c r="B139" s="505"/>
      <c r="C139" s="505"/>
      <c r="D139" s="505"/>
    </row>
    <row r="140" spans="1:4" ht="21.75" customHeight="1">
      <c r="A140" s="505"/>
      <c r="B140" s="505"/>
      <c r="C140" s="505"/>
      <c r="D140" s="505"/>
    </row>
    <row r="141" spans="1:4" ht="21.75" customHeight="1">
      <c r="A141" s="505"/>
      <c r="B141" s="505"/>
      <c r="C141" s="505"/>
      <c r="D141" s="505"/>
    </row>
    <row r="142" spans="1:4" ht="21.75" customHeight="1">
      <c r="A142" s="505"/>
      <c r="B142" s="505"/>
      <c r="C142" s="505"/>
      <c r="D142" s="505"/>
    </row>
    <row r="143" spans="1:4" ht="21.75" customHeight="1">
      <c r="A143" s="505"/>
      <c r="B143" s="505"/>
      <c r="C143" s="505"/>
      <c r="D143" s="505"/>
    </row>
    <row r="144" spans="1:4" ht="21.75" customHeight="1">
      <c r="A144" s="505"/>
      <c r="B144" s="505"/>
      <c r="C144" s="505"/>
      <c r="D144" s="505"/>
    </row>
    <row r="145" spans="1:4" ht="21.75" customHeight="1">
      <c r="A145" s="505"/>
      <c r="B145" s="505"/>
      <c r="C145" s="505"/>
      <c r="D145" s="505"/>
    </row>
    <row r="146" spans="1:4" ht="21.75" customHeight="1">
      <c r="A146" s="505"/>
      <c r="B146" s="505"/>
      <c r="C146" s="505"/>
      <c r="D146" s="505"/>
    </row>
    <row r="147" spans="1:4" ht="21.75" customHeight="1">
      <c r="A147" s="505"/>
      <c r="B147" s="505"/>
      <c r="C147" s="505"/>
      <c r="D147" s="505"/>
    </row>
    <row r="148" spans="1:4" ht="21.75" customHeight="1">
      <c r="A148" s="505"/>
      <c r="B148" s="505"/>
      <c r="C148" s="505"/>
      <c r="D148" s="505"/>
    </row>
    <row r="149" spans="1:4" ht="21.75" customHeight="1">
      <c r="A149" s="505"/>
      <c r="B149" s="505"/>
      <c r="C149" s="505"/>
      <c r="D149" s="505"/>
    </row>
    <row r="150" spans="1:4" ht="21.75" customHeight="1">
      <c r="A150" s="505"/>
      <c r="B150" s="505"/>
      <c r="C150" s="505"/>
      <c r="D150" s="505"/>
    </row>
    <row r="151" spans="1:4" ht="21.75" customHeight="1">
      <c r="A151" s="505"/>
      <c r="B151" s="505"/>
      <c r="C151" s="505"/>
      <c r="D151" s="505"/>
    </row>
    <row r="152" spans="1:4" ht="21.75" customHeight="1">
      <c r="A152" s="505"/>
      <c r="B152" s="505"/>
      <c r="C152" s="505"/>
      <c r="D152" s="505"/>
    </row>
    <row r="153" spans="1:4" ht="21.75" customHeight="1">
      <c r="A153" s="505"/>
      <c r="B153" s="505"/>
      <c r="C153" s="505"/>
      <c r="D153" s="505"/>
    </row>
    <row r="154" spans="1:4" ht="21.75" customHeight="1">
      <c r="A154" s="505"/>
      <c r="B154" s="505"/>
      <c r="C154" s="505"/>
      <c r="D154" s="505"/>
    </row>
    <row r="155" spans="1:4" ht="21.75" customHeight="1">
      <c r="A155" s="505"/>
      <c r="B155" s="505"/>
      <c r="C155" s="505"/>
      <c r="D155" s="505"/>
    </row>
    <row r="156" spans="1:4" ht="21.75" customHeight="1">
      <c r="A156" s="505"/>
      <c r="B156" s="505"/>
      <c r="C156" s="505"/>
      <c r="D156" s="505"/>
    </row>
    <row r="157" spans="1:4" ht="21.75" customHeight="1">
      <c r="A157" s="505"/>
      <c r="B157" s="505"/>
      <c r="C157" s="505"/>
      <c r="D157" s="505"/>
    </row>
    <row r="158" spans="1:4" ht="21.75" customHeight="1">
      <c r="A158" s="505"/>
      <c r="B158" s="505"/>
      <c r="C158" s="505"/>
      <c r="D158" s="505"/>
    </row>
    <row r="159" spans="1:4" ht="21.75" customHeight="1">
      <c r="A159" s="505"/>
      <c r="B159" s="505"/>
      <c r="C159" s="505"/>
      <c r="D159" s="505"/>
    </row>
    <row r="160" spans="1:4" ht="21.75" customHeight="1">
      <c r="A160" s="505"/>
      <c r="B160" s="505"/>
      <c r="C160" s="505"/>
      <c r="D160" s="505"/>
    </row>
    <row r="161" spans="1:4" ht="21.75" customHeight="1">
      <c r="A161" s="505"/>
      <c r="B161" s="505"/>
      <c r="C161" s="505"/>
      <c r="D161" s="505"/>
    </row>
    <row r="162" spans="1:4" ht="21.75" customHeight="1">
      <c r="A162" s="505"/>
      <c r="B162" s="505"/>
      <c r="C162" s="505"/>
      <c r="D162" s="505"/>
    </row>
    <row r="163" spans="1:4" ht="21.75" customHeight="1">
      <c r="A163" s="505"/>
      <c r="B163" s="505"/>
      <c r="C163" s="505"/>
      <c r="D163" s="505"/>
    </row>
    <row r="164" spans="1:4" ht="21.75" customHeight="1">
      <c r="A164" s="505"/>
      <c r="B164" s="505"/>
      <c r="C164" s="505"/>
      <c r="D164" s="505"/>
    </row>
    <row r="165" spans="1:4" ht="21.75" customHeight="1">
      <c r="A165" s="505"/>
      <c r="B165" s="505"/>
      <c r="C165" s="505"/>
      <c r="D165" s="505"/>
    </row>
    <row r="166" spans="1:4" ht="21.75" customHeight="1">
      <c r="A166" s="505"/>
      <c r="B166" s="505"/>
      <c r="C166" s="505"/>
      <c r="D166" s="505"/>
    </row>
    <row r="167" spans="1:4" ht="21.75" customHeight="1">
      <c r="A167" s="505"/>
      <c r="B167" s="505"/>
      <c r="C167" s="505"/>
      <c r="D167" s="505"/>
    </row>
    <row r="168" spans="1:4" ht="21.75" customHeight="1">
      <c r="A168" s="505"/>
      <c r="B168" s="505"/>
      <c r="C168" s="505"/>
      <c r="D168" s="505"/>
    </row>
    <row r="169" spans="1:4" ht="21.75" customHeight="1">
      <c r="A169" s="505"/>
      <c r="B169" s="505"/>
      <c r="C169" s="505"/>
      <c r="D169" s="505"/>
    </row>
    <row r="170" spans="1:4" ht="21.75" customHeight="1">
      <c r="A170" s="505"/>
      <c r="B170" s="505"/>
      <c r="C170" s="505"/>
      <c r="D170" s="505"/>
    </row>
    <row r="171" spans="1:4" ht="21.75" customHeight="1">
      <c r="A171" s="505"/>
      <c r="B171" s="505"/>
      <c r="C171" s="505"/>
      <c r="D171" s="505"/>
    </row>
    <row r="172" spans="1:4" ht="21.75" customHeight="1">
      <c r="A172" s="505"/>
      <c r="B172" s="505"/>
      <c r="C172" s="505"/>
      <c r="D172" s="505"/>
    </row>
    <row r="173" spans="1:4" ht="21.75" customHeight="1">
      <c r="A173" s="505"/>
      <c r="B173" s="505"/>
      <c r="C173" s="505"/>
      <c r="D173" s="505"/>
    </row>
    <row r="174" spans="1:4" ht="21.75" customHeight="1">
      <c r="A174" s="505"/>
      <c r="B174" s="505"/>
      <c r="C174" s="505"/>
      <c r="D174" s="505"/>
    </row>
    <row r="175" spans="1:4" ht="21.75" customHeight="1">
      <c r="A175" s="505"/>
      <c r="B175" s="505"/>
      <c r="C175" s="505"/>
      <c r="D175" s="505"/>
    </row>
    <row r="176" spans="1:4" ht="21.75" customHeight="1">
      <c r="A176" s="505"/>
      <c r="B176" s="505"/>
      <c r="C176" s="505"/>
      <c r="D176" s="505"/>
    </row>
    <row r="177" spans="1:4" ht="21.75" customHeight="1">
      <c r="A177" s="505"/>
      <c r="B177" s="505"/>
      <c r="C177" s="505"/>
      <c r="D177" s="505"/>
    </row>
    <row r="178" spans="1:4" ht="21.75" customHeight="1">
      <c r="A178" s="505"/>
      <c r="B178" s="505"/>
      <c r="C178" s="505"/>
      <c r="D178" s="505"/>
    </row>
    <row r="179" spans="1:4" ht="21.75" customHeight="1">
      <c r="A179" s="505"/>
      <c r="B179" s="505"/>
      <c r="C179" s="505"/>
      <c r="D179" s="505"/>
    </row>
    <row r="180" spans="1:4" ht="21.75" customHeight="1">
      <c r="A180" s="505"/>
      <c r="B180" s="505"/>
      <c r="C180" s="505"/>
      <c r="D180" s="505"/>
    </row>
    <row r="181" spans="1:4" ht="21.75" customHeight="1">
      <c r="A181" s="505"/>
      <c r="B181" s="505"/>
      <c r="C181" s="505"/>
      <c r="D181" s="505"/>
    </row>
    <row r="182" spans="1:4" ht="21.75" customHeight="1">
      <c r="A182" s="505"/>
      <c r="B182" s="505"/>
      <c r="C182" s="505"/>
      <c r="D182" s="505"/>
    </row>
    <row r="183" spans="1:4" ht="21.75" customHeight="1">
      <c r="A183" s="505"/>
      <c r="B183" s="505"/>
      <c r="C183" s="505"/>
      <c r="D183" s="505"/>
    </row>
    <row r="184" spans="1:4" ht="21.75" customHeight="1">
      <c r="A184" s="505"/>
      <c r="B184" s="505"/>
      <c r="C184" s="505"/>
      <c r="D184" s="505"/>
    </row>
    <row r="185" spans="1:4" ht="21.75" customHeight="1">
      <c r="A185" s="505"/>
      <c r="B185" s="505"/>
      <c r="C185" s="505"/>
      <c r="D185" s="505"/>
    </row>
    <row r="186" spans="1:4" ht="21.75" customHeight="1">
      <c r="A186" s="505"/>
      <c r="B186" s="505"/>
      <c r="C186" s="505"/>
      <c r="D186" s="505"/>
    </row>
    <row r="187" spans="1:4" ht="21.75" customHeight="1">
      <c r="A187" s="505"/>
      <c r="B187" s="505"/>
      <c r="C187" s="505"/>
      <c r="D187" s="505"/>
    </row>
    <row r="188" spans="1:4" ht="21.75" customHeight="1">
      <c r="A188" s="505"/>
      <c r="B188" s="505"/>
      <c r="C188" s="505"/>
      <c r="D188" s="505"/>
    </row>
    <row r="189" spans="1:4" ht="21.75" customHeight="1">
      <c r="A189" s="505"/>
      <c r="B189" s="505"/>
      <c r="C189" s="505"/>
      <c r="D189" s="505"/>
    </row>
    <row r="190" spans="1:4" ht="21.75" customHeight="1">
      <c r="A190" s="505"/>
      <c r="B190" s="505"/>
      <c r="C190" s="505"/>
      <c r="D190" s="505"/>
    </row>
    <row r="191" spans="1:4" ht="21.75" customHeight="1">
      <c r="A191" s="505"/>
      <c r="B191" s="505"/>
      <c r="C191" s="505"/>
      <c r="D191" s="505"/>
    </row>
    <row r="192" spans="1:4" ht="21.75" customHeight="1">
      <c r="A192" s="505"/>
      <c r="B192" s="505"/>
      <c r="C192" s="505"/>
      <c r="D192" s="505"/>
    </row>
    <row r="193" spans="1:4" ht="21.75" customHeight="1">
      <c r="A193" s="505"/>
      <c r="B193" s="505"/>
      <c r="C193" s="505"/>
      <c r="D193" s="505"/>
    </row>
    <row r="194" spans="1:4" ht="21.75" customHeight="1">
      <c r="A194" s="505"/>
      <c r="B194" s="505"/>
      <c r="C194" s="505"/>
      <c r="D194" s="505"/>
    </row>
    <row r="195" spans="1:4" ht="21.75" customHeight="1">
      <c r="A195" s="505"/>
      <c r="B195" s="505"/>
      <c r="C195" s="505"/>
      <c r="D195" s="505"/>
    </row>
    <row r="196" spans="1:4" ht="21.75" customHeight="1">
      <c r="A196" s="505"/>
      <c r="B196" s="505"/>
      <c r="C196" s="505"/>
      <c r="D196" s="505"/>
    </row>
    <row r="197" spans="1:4" ht="21.75" customHeight="1">
      <c r="A197" s="505"/>
      <c r="B197" s="505"/>
      <c r="C197" s="505"/>
      <c r="D197" s="505"/>
    </row>
    <row r="198" spans="1:4" ht="21.75" customHeight="1">
      <c r="A198" s="505"/>
      <c r="B198" s="505"/>
      <c r="C198" s="505"/>
      <c r="D198" s="505"/>
    </row>
    <row r="199" spans="1:4" ht="21.75" customHeight="1">
      <c r="A199" s="505"/>
      <c r="B199" s="505"/>
      <c r="C199" s="505"/>
      <c r="D199" s="505"/>
    </row>
    <row r="200" spans="1:4" ht="21.75" customHeight="1">
      <c r="A200" s="505"/>
      <c r="B200" s="505"/>
      <c r="C200" s="505"/>
      <c r="D200" s="505"/>
    </row>
    <row r="201" spans="1:4" ht="21.75" customHeight="1">
      <c r="A201" s="505"/>
      <c r="B201" s="505"/>
      <c r="C201" s="505"/>
      <c r="D201" s="505"/>
    </row>
    <row r="202" spans="1:4" ht="21.75" customHeight="1">
      <c r="A202" s="505"/>
      <c r="B202" s="505"/>
      <c r="C202" s="505"/>
      <c r="D202" s="505"/>
    </row>
    <row r="203" spans="1:4" ht="21.75" customHeight="1">
      <c r="A203" s="505"/>
      <c r="B203" s="505"/>
      <c r="C203" s="505"/>
      <c r="D203" s="505"/>
    </row>
    <row r="204" spans="1:4" ht="21.75" customHeight="1">
      <c r="A204" s="505"/>
      <c r="B204" s="505"/>
      <c r="C204" s="505"/>
      <c r="D204" s="505"/>
    </row>
    <row r="205" spans="1:4" ht="21.75" customHeight="1">
      <c r="A205" s="505"/>
      <c r="B205" s="505"/>
      <c r="C205" s="505"/>
      <c r="D205" s="505"/>
    </row>
    <row r="206" spans="1:4" ht="21.75" customHeight="1">
      <c r="A206" s="505"/>
      <c r="B206" s="505"/>
      <c r="C206" s="505"/>
      <c r="D206" s="505"/>
    </row>
    <row r="207" spans="1:4" ht="21.75" customHeight="1">
      <c r="A207" s="505"/>
      <c r="B207" s="505"/>
      <c r="C207" s="505"/>
      <c r="D207" s="505"/>
    </row>
    <row r="208" spans="1:4" ht="21.75" customHeight="1">
      <c r="A208" s="505"/>
      <c r="B208" s="505"/>
      <c r="C208" s="505"/>
      <c r="D208" s="505"/>
    </row>
    <row r="209" spans="1:4" ht="21.75" customHeight="1">
      <c r="A209" s="505"/>
      <c r="B209" s="505"/>
      <c r="C209" s="505"/>
      <c r="D209" s="505"/>
    </row>
    <row r="210" spans="1:4" ht="21.75" customHeight="1">
      <c r="A210" s="505"/>
      <c r="B210" s="505"/>
      <c r="C210" s="505"/>
      <c r="D210" s="505"/>
    </row>
    <row r="211" spans="1:4" ht="21.75" customHeight="1">
      <c r="A211" s="505"/>
      <c r="B211" s="505"/>
      <c r="C211" s="505"/>
      <c r="D211" s="505"/>
    </row>
    <row r="212" spans="1:4" ht="21.75" customHeight="1">
      <c r="A212" s="505"/>
      <c r="B212" s="505"/>
      <c r="C212" s="505"/>
      <c r="D212" s="505"/>
    </row>
    <row r="213" spans="1:4" ht="21.75" customHeight="1">
      <c r="A213" s="505"/>
      <c r="B213" s="505"/>
      <c r="C213" s="505"/>
      <c r="D213" s="505"/>
    </row>
    <row r="214" spans="1:4" ht="21.75" customHeight="1">
      <c r="A214" s="505"/>
      <c r="B214" s="505"/>
      <c r="C214" s="505"/>
      <c r="D214" s="505"/>
    </row>
    <row r="215" spans="1:4" ht="21.75" customHeight="1">
      <c r="A215" s="505"/>
      <c r="B215" s="505"/>
      <c r="C215" s="505"/>
      <c r="D215" s="505"/>
    </row>
    <row r="216" spans="1:4" ht="12.75">
      <c r="A216" s="505"/>
      <c r="B216" s="505"/>
      <c r="C216" s="505"/>
      <c r="D216" s="505"/>
    </row>
    <row r="217" spans="1:4" ht="12.75">
      <c r="A217" s="505"/>
      <c r="B217" s="505"/>
      <c r="C217" s="505"/>
      <c r="D217" s="505"/>
    </row>
    <row r="218" spans="1:4" ht="12.75">
      <c r="A218" s="505"/>
      <c r="B218" s="505"/>
      <c r="C218" s="505"/>
      <c r="D218" s="505"/>
    </row>
    <row r="219" spans="1:4" ht="12.75">
      <c r="A219" s="505"/>
      <c r="B219" s="505"/>
      <c r="C219" s="505"/>
      <c r="D219" s="505"/>
    </row>
    <row r="220" spans="1:4" ht="12.75">
      <c r="A220" s="505"/>
      <c r="B220" s="505"/>
      <c r="C220" s="505"/>
      <c r="D220" s="505"/>
    </row>
  </sheetData>
  <mergeCells count="289">
    <mergeCell ref="AK69:AO69"/>
    <mergeCell ref="AA68:AE68"/>
    <mergeCell ref="AF68:AJ68"/>
    <mergeCell ref="V69:Z69"/>
    <mergeCell ref="AA69:AE69"/>
    <mergeCell ref="AF69:AJ69"/>
    <mergeCell ref="AA66:AE66"/>
    <mergeCell ref="AF66:AJ66"/>
    <mergeCell ref="AA67:AE67"/>
    <mergeCell ref="AF67:AJ67"/>
    <mergeCell ref="V64:Z64"/>
    <mergeCell ref="AA64:AE64"/>
    <mergeCell ref="AF64:AJ64"/>
    <mergeCell ref="AA65:AE65"/>
    <mergeCell ref="AF65:AJ65"/>
    <mergeCell ref="V62:Z62"/>
    <mergeCell ref="AA62:AE62"/>
    <mergeCell ref="AF62:AJ62"/>
    <mergeCell ref="V63:Z63"/>
    <mergeCell ref="AA63:AE63"/>
    <mergeCell ref="AF63:AJ63"/>
    <mergeCell ref="V60:Z60"/>
    <mergeCell ref="AA60:AE60"/>
    <mergeCell ref="AF60:AJ60"/>
    <mergeCell ref="AA57:AE57"/>
    <mergeCell ref="AF57:AJ57"/>
    <mergeCell ref="V58:Z58"/>
    <mergeCell ref="AA58:AE58"/>
    <mergeCell ref="AF58:AJ58"/>
    <mergeCell ref="V59:Z59"/>
    <mergeCell ref="AA59:AE59"/>
    <mergeCell ref="AF59:AJ59"/>
    <mergeCell ref="V53:Z53"/>
    <mergeCell ref="AA53:AE53"/>
    <mergeCell ref="AF53:AJ53"/>
    <mergeCell ref="AA54:AE54"/>
    <mergeCell ref="AF54:AJ54"/>
    <mergeCell ref="V54:Z54"/>
    <mergeCell ref="V56:Z56"/>
    <mergeCell ref="V49:Z49"/>
    <mergeCell ref="AA49:AE49"/>
    <mergeCell ref="AF49:AJ49"/>
    <mergeCell ref="V50:Z50"/>
    <mergeCell ref="AA50:AE50"/>
    <mergeCell ref="AF50:AJ50"/>
    <mergeCell ref="V47:Z47"/>
    <mergeCell ref="AA47:AE47"/>
    <mergeCell ref="AF47:AJ47"/>
    <mergeCell ref="V48:Z48"/>
    <mergeCell ref="AA48:AE48"/>
    <mergeCell ref="AF48:AJ48"/>
    <mergeCell ref="V45:Z45"/>
    <mergeCell ref="AA45:AE45"/>
    <mergeCell ref="AF45:AJ45"/>
    <mergeCell ref="V46:Z46"/>
    <mergeCell ref="AA46:AE46"/>
    <mergeCell ref="AF46:AJ46"/>
    <mergeCell ref="V43:Z43"/>
    <mergeCell ref="AA43:AE43"/>
    <mergeCell ref="AF43:AJ43"/>
    <mergeCell ref="V44:Z44"/>
    <mergeCell ref="AA44:AE44"/>
    <mergeCell ref="AF44:AJ44"/>
    <mergeCell ref="V41:Z41"/>
    <mergeCell ref="AA41:AE41"/>
    <mergeCell ref="AF41:AJ41"/>
    <mergeCell ref="V42:Z42"/>
    <mergeCell ref="AA42:AE42"/>
    <mergeCell ref="AF42:AJ42"/>
    <mergeCell ref="V40:Z40"/>
    <mergeCell ref="AA40:AE40"/>
    <mergeCell ref="AF40:AJ40"/>
    <mergeCell ref="AK40:AO40"/>
    <mergeCell ref="V39:Z39"/>
    <mergeCell ref="AA39:AE39"/>
    <mergeCell ref="AF39:AJ39"/>
    <mergeCell ref="AK39:AO39"/>
    <mergeCell ref="V38:Z38"/>
    <mergeCell ref="AA38:AE38"/>
    <mergeCell ref="AF38:AJ38"/>
    <mergeCell ref="AK38:AO38"/>
    <mergeCell ref="V37:Z37"/>
    <mergeCell ref="AA37:AE37"/>
    <mergeCell ref="AF37:AJ37"/>
    <mergeCell ref="AK37:AO37"/>
    <mergeCell ref="V36:Z36"/>
    <mergeCell ref="AA36:AE36"/>
    <mergeCell ref="AF36:AJ36"/>
    <mergeCell ref="AK36:AO36"/>
    <mergeCell ref="AK34:AO34"/>
    <mergeCell ref="V35:Z35"/>
    <mergeCell ref="AA35:AE35"/>
    <mergeCell ref="AF35:AJ35"/>
    <mergeCell ref="AK35:AO35"/>
    <mergeCell ref="V32:Z32"/>
    <mergeCell ref="AA32:AE32"/>
    <mergeCell ref="AF32:AJ32"/>
    <mergeCell ref="V34:Z34"/>
    <mergeCell ref="AA34:AE34"/>
    <mergeCell ref="AF34:AJ34"/>
    <mergeCell ref="V31:Z31"/>
    <mergeCell ref="AA31:AE31"/>
    <mergeCell ref="AF31:AJ31"/>
    <mergeCell ref="AK31:AO31"/>
    <mergeCell ref="V30:Z30"/>
    <mergeCell ref="AA30:AE30"/>
    <mergeCell ref="AF30:AJ30"/>
    <mergeCell ref="AK30:AO30"/>
    <mergeCell ref="V28:Z28"/>
    <mergeCell ref="AA28:AE28"/>
    <mergeCell ref="AF28:AJ28"/>
    <mergeCell ref="V29:Z29"/>
    <mergeCell ref="AA29:AE29"/>
    <mergeCell ref="AF29:AJ29"/>
    <mergeCell ref="AA26:AE26"/>
    <mergeCell ref="AF26:AJ26"/>
    <mergeCell ref="V27:Z27"/>
    <mergeCell ref="AA27:AE27"/>
    <mergeCell ref="AF27:AJ27"/>
    <mergeCell ref="V25:Z25"/>
    <mergeCell ref="AA25:AE25"/>
    <mergeCell ref="AF25:AJ25"/>
    <mergeCell ref="V24:Z24"/>
    <mergeCell ref="AA24:AE24"/>
    <mergeCell ref="AF24:AJ24"/>
    <mergeCell ref="V23:Z23"/>
    <mergeCell ref="AA23:AE23"/>
    <mergeCell ref="AF23:AJ23"/>
    <mergeCell ref="AK23:AO23"/>
    <mergeCell ref="V22:Z22"/>
    <mergeCell ref="AA22:AE22"/>
    <mergeCell ref="AF22:AJ22"/>
    <mergeCell ref="AK22:AO22"/>
    <mergeCell ref="V21:Z21"/>
    <mergeCell ref="AA21:AE21"/>
    <mergeCell ref="AF21:AJ21"/>
    <mergeCell ref="AK21:AO21"/>
    <mergeCell ref="V20:Z20"/>
    <mergeCell ref="AA20:AE20"/>
    <mergeCell ref="AF20:AJ20"/>
    <mergeCell ref="AK20:AO20"/>
    <mergeCell ref="V18:Z18"/>
    <mergeCell ref="AA18:AE18"/>
    <mergeCell ref="AF18:AJ18"/>
    <mergeCell ref="AK18:AO18"/>
    <mergeCell ref="V17:Z17"/>
    <mergeCell ref="AA17:AE17"/>
    <mergeCell ref="AF17:AJ17"/>
    <mergeCell ref="AK17:AO17"/>
    <mergeCell ref="V16:Z16"/>
    <mergeCell ref="AA16:AE16"/>
    <mergeCell ref="AF16:AJ16"/>
    <mergeCell ref="AK16:AO16"/>
    <mergeCell ref="V15:Z15"/>
    <mergeCell ref="AA15:AE15"/>
    <mergeCell ref="AF15:AJ15"/>
    <mergeCell ref="AK15:AO15"/>
    <mergeCell ref="V14:Z14"/>
    <mergeCell ref="AA14:AE14"/>
    <mergeCell ref="AF14:AJ14"/>
    <mergeCell ref="V68:Z68"/>
    <mergeCell ref="V33:Z33"/>
    <mergeCell ref="AA33:AE33"/>
    <mergeCell ref="AF33:AJ33"/>
    <mergeCell ref="AA52:AE52"/>
    <mergeCell ref="AF52:AJ52"/>
    <mergeCell ref="V55:Z55"/>
    <mergeCell ref="AK32:AO32"/>
    <mergeCell ref="AK26:AO26"/>
    <mergeCell ref="AK27:AO27"/>
    <mergeCell ref="AK28:AO28"/>
    <mergeCell ref="AK29:AO29"/>
    <mergeCell ref="AK33:AO33"/>
    <mergeCell ref="V26:Z26"/>
    <mergeCell ref="AK64:AO64"/>
    <mergeCell ref="AK65:AO65"/>
    <mergeCell ref="AK48:AO48"/>
    <mergeCell ref="AK41:AO41"/>
    <mergeCell ref="AK42:AO42"/>
    <mergeCell ref="AK43:AO43"/>
    <mergeCell ref="AK44:AO44"/>
    <mergeCell ref="AK45:AO45"/>
    <mergeCell ref="AK66:AO66"/>
    <mergeCell ref="AK68:AO68"/>
    <mergeCell ref="A61:S61"/>
    <mergeCell ref="A62:S62"/>
    <mergeCell ref="A63:S63"/>
    <mergeCell ref="A65:S65"/>
    <mergeCell ref="A64:S64"/>
    <mergeCell ref="V61:Z61"/>
    <mergeCell ref="AA61:AE61"/>
    <mergeCell ref="AF61:AJ61"/>
    <mergeCell ref="AK46:AO46"/>
    <mergeCell ref="AK47:AO47"/>
    <mergeCell ref="V57:Z57"/>
    <mergeCell ref="AK52:AO52"/>
    <mergeCell ref="AK51:AO51"/>
    <mergeCell ref="AK50:AO50"/>
    <mergeCell ref="V51:Z51"/>
    <mergeCell ref="AA51:AE51"/>
    <mergeCell ref="AF51:AJ51"/>
    <mergeCell ref="V52:Z52"/>
    <mergeCell ref="AK56:AO56"/>
    <mergeCell ref="AK55:AO55"/>
    <mergeCell ref="AK54:AO54"/>
    <mergeCell ref="AA55:AE55"/>
    <mergeCell ref="AF55:AJ55"/>
    <mergeCell ref="AA56:AE56"/>
    <mergeCell ref="AF56:AJ56"/>
    <mergeCell ref="A59:S59"/>
    <mergeCell ref="A45:S45"/>
    <mergeCell ref="A46:S46"/>
    <mergeCell ref="A47:S47"/>
    <mergeCell ref="A49:S49"/>
    <mergeCell ref="A48:S48"/>
    <mergeCell ref="A50:S50"/>
    <mergeCell ref="A57:S57"/>
    <mergeCell ref="A43:S43"/>
    <mergeCell ref="A44:S44"/>
    <mergeCell ref="A58:S58"/>
    <mergeCell ref="A56:S56"/>
    <mergeCell ref="A51:S51"/>
    <mergeCell ref="A52:S52"/>
    <mergeCell ref="A53:S53"/>
    <mergeCell ref="A55:S55"/>
    <mergeCell ref="A39:S39"/>
    <mergeCell ref="A40:S40"/>
    <mergeCell ref="A41:S41"/>
    <mergeCell ref="A42:S42"/>
    <mergeCell ref="A35:S35"/>
    <mergeCell ref="A36:S36"/>
    <mergeCell ref="A37:S37"/>
    <mergeCell ref="A38:S38"/>
    <mergeCell ref="A17:S17"/>
    <mergeCell ref="A18:S18"/>
    <mergeCell ref="A20:S20"/>
    <mergeCell ref="A21:S21"/>
    <mergeCell ref="A11:S11"/>
    <mergeCell ref="A14:S14"/>
    <mergeCell ref="A15:S15"/>
    <mergeCell ref="A16:S16"/>
    <mergeCell ref="A69:S69"/>
    <mergeCell ref="V65:Z65"/>
    <mergeCell ref="A66:S66"/>
    <mergeCell ref="A67:S67"/>
    <mergeCell ref="V67:Z67"/>
    <mergeCell ref="A68:S68"/>
    <mergeCell ref="V66:Z66"/>
    <mergeCell ref="AK11:AO12"/>
    <mergeCell ref="AK25:AO25"/>
    <mergeCell ref="AK13:AO13"/>
    <mergeCell ref="AF11:AJ12"/>
    <mergeCell ref="AK14:AO14"/>
    <mergeCell ref="AK24:AO24"/>
    <mergeCell ref="AF19:AJ19"/>
    <mergeCell ref="AK19:AO19"/>
    <mergeCell ref="A30:S30"/>
    <mergeCell ref="A27:S27"/>
    <mergeCell ref="A28:S28"/>
    <mergeCell ref="A29:S29"/>
    <mergeCell ref="A22:S22"/>
    <mergeCell ref="A24:S24"/>
    <mergeCell ref="A25:S25"/>
    <mergeCell ref="A26:S26"/>
    <mergeCell ref="A3:AO3"/>
    <mergeCell ref="W9:AB9"/>
    <mergeCell ref="AE9:AF9"/>
    <mergeCell ref="AI9:AL9"/>
    <mergeCell ref="AB5:AO5"/>
    <mergeCell ref="A60:S60"/>
    <mergeCell ref="A54:S54"/>
    <mergeCell ref="V19:Z19"/>
    <mergeCell ref="AA19:AE19"/>
    <mergeCell ref="A31:S31"/>
    <mergeCell ref="A32:S32"/>
    <mergeCell ref="B19:J19"/>
    <mergeCell ref="A23:S23"/>
    <mergeCell ref="A33:S33"/>
    <mergeCell ref="A34:S34"/>
    <mergeCell ref="AK49:AO49"/>
    <mergeCell ref="AK57:AO57"/>
    <mergeCell ref="AK61:AO61"/>
    <mergeCell ref="AK67:AO67"/>
    <mergeCell ref="AK53:AO53"/>
    <mergeCell ref="AK58:AO58"/>
    <mergeCell ref="AK59:AO59"/>
    <mergeCell ref="AK60:AO60"/>
    <mergeCell ref="AK62:AO62"/>
    <mergeCell ref="AK63:AO63"/>
  </mergeCells>
  <printOptions horizontalCentered="1"/>
  <pageMargins left="0.16" right="0.09" top="0.3937007874015748" bottom="0.24" header="0.31496062992125984" footer="0.15"/>
  <pageSetup fitToHeight="0" horizontalDpi="360" verticalDpi="360" orientation="portrait" paperSize="9" scale="77" r:id="rId2"/>
  <rowBreaks count="1" manualBreakCount="1">
    <brk id="49" max="41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226"/>
  <sheetViews>
    <sheetView showGridLines="0" zoomScaleSheetLayoutView="100" workbookViewId="0" topLeftCell="A28">
      <selection activeCell="V35" sqref="V35:Z35"/>
    </sheetView>
  </sheetViews>
  <sheetFormatPr defaultColWidth="9.140625" defaultRowHeight="12.75"/>
  <cols>
    <col min="1" max="6" width="3.28125" style="506" customWidth="1"/>
    <col min="7" max="7" width="3.8515625" style="506" customWidth="1"/>
    <col min="8" max="11" width="3.28125" style="506" customWidth="1"/>
    <col min="12" max="12" width="3.8515625" style="506" customWidth="1"/>
    <col min="13" max="14" width="3.28125" style="506" customWidth="1"/>
    <col min="15" max="15" width="3.8515625" style="506" customWidth="1"/>
    <col min="16" max="18" width="3.28125" style="506" customWidth="1"/>
    <col min="19" max="19" width="3.421875" style="506" customWidth="1"/>
    <col min="20" max="20" width="1.7109375" style="506" customWidth="1"/>
    <col min="21" max="36" width="3.28125" style="506" customWidth="1"/>
    <col min="37" max="37" width="2.00390625" style="506" customWidth="1"/>
    <col min="38" max="16384" width="9.140625" style="506" customWidth="1"/>
  </cols>
  <sheetData>
    <row r="1" spans="35:36" ht="12.75">
      <c r="AI1" s="507"/>
      <c r="AJ1" s="508"/>
    </row>
    <row r="2" spans="1:36" ht="18">
      <c r="A2" s="509" t="s">
        <v>1032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</row>
    <row r="3" spans="1:36" ht="18">
      <c r="A3" s="511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</row>
    <row r="4" spans="35:36" ht="12.75">
      <c r="AI4" s="507"/>
      <c r="AJ4" s="507"/>
    </row>
    <row r="5" spans="28:36" ht="12.75">
      <c r="AB5" s="1267" t="s">
        <v>295</v>
      </c>
      <c r="AC5" s="1267"/>
      <c r="AD5" s="1267"/>
      <c r="AE5" s="1267"/>
      <c r="AF5" s="1267"/>
      <c r="AG5" s="1267"/>
      <c r="AH5" s="1267"/>
      <c r="AI5" s="1267"/>
      <c r="AJ5" s="1267"/>
    </row>
    <row r="6" spans="28:36" ht="12.75">
      <c r="AB6" s="512" t="s">
        <v>153</v>
      </c>
      <c r="AC6" s="512"/>
      <c r="AD6" s="512"/>
      <c r="AE6" s="512"/>
      <c r="AF6" s="512"/>
      <c r="AG6" s="512"/>
      <c r="AH6" s="512"/>
      <c r="AI6" s="512"/>
      <c r="AJ6" s="512"/>
    </row>
    <row r="7" ht="13.5" thickBot="1"/>
    <row r="8" spans="1:36" ht="15.75" customHeight="1" thickBot="1">
      <c r="A8" s="513">
        <v>5</v>
      </c>
      <c r="B8" s="514">
        <v>1</v>
      </c>
      <c r="C8" s="514">
        <v>3</v>
      </c>
      <c r="D8" s="514">
        <v>0</v>
      </c>
      <c r="E8" s="514">
        <v>0</v>
      </c>
      <c r="F8" s="515">
        <v>9</v>
      </c>
      <c r="G8" s="516"/>
      <c r="H8" s="513">
        <v>1</v>
      </c>
      <c r="I8" s="514">
        <v>2</v>
      </c>
      <c r="J8" s="514">
        <v>5</v>
      </c>
      <c r="K8" s="515">
        <v>4</v>
      </c>
      <c r="L8" s="516"/>
      <c r="M8" s="513">
        <v>0</v>
      </c>
      <c r="N8" s="515">
        <v>1</v>
      </c>
      <c r="O8" s="517"/>
      <c r="P8" s="513">
        <v>2</v>
      </c>
      <c r="Q8" s="514">
        <v>8</v>
      </c>
      <c r="R8" s="514">
        <v>0</v>
      </c>
      <c r="S8" s="515">
        <v>0</v>
      </c>
      <c r="T8" s="516"/>
      <c r="U8" s="513">
        <v>7</v>
      </c>
      <c r="V8" s="514">
        <v>5</v>
      </c>
      <c r="W8" s="514">
        <v>1</v>
      </c>
      <c r="X8" s="514">
        <v>1</v>
      </c>
      <c r="Y8" s="514">
        <v>1</v>
      </c>
      <c r="Z8" s="515">
        <v>5</v>
      </c>
      <c r="AB8" s="518">
        <v>1</v>
      </c>
      <c r="AC8" s="519">
        <v>7</v>
      </c>
      <c r="AE8" s="520">
        <v>2</v>
      </c>
      <c r="AF8" s="521">
        <v>0</v>
      </c>
      <c r="AG8" s="521">
        <v>0</v>
      </c>
      <c r="AH8" s="522">
        <v>7</v>
      </c>
      <c r="AJ8" s="523">
        <v>2</v>
      </c>
    </row>
    <row r="9" spans="1:37" ht="18" customHeight="1">
      <c r="A9" s="524" t="s">
        <v>129</v>
      </c>
      <c r="B9" s="524"/>
      <c r="C9" s="524"/>
      <c r="D9" s="524"/>
      <c r="E9" s="524"/>
      <c r="F9" s="524"/>
      <c r="G9" s="525"/>
      <c r="H9" s="524" t="s">
        <v>130</v>
      </c>
      <c r="I9" s="524"/>
      <c r="J9" s="524"/>
      <c r="K9" s="524"/>
      <c r="L9" s="525"/>
      <c r="M9" s="526" t="s">
        <v>131</v>
      </c>
      <c r="N9" s="526"/>
      <c r="O9" s="525"/>
      <c r="P9" s="526" t="s">
        <v>943</v>
      </c>
      <c r="Q9" s="526"/>
      <c r="R9" s="526"/>
      <c r="S9" s="526"/>
      <c r="T9" s="525"/>
      <c r="U9" s="524" t="s">
        <v>133</v>
      </c>
      <c r="V9" s="524"/>
      <c r="W9" s="524"/>
      <c r="X9" s="524"/>
      <c r="Y9" s="524"/>
      <c r="Z9" s="524"/>
      <c r="AB9" s="524" t="s">
        <v>156</v>
      </c>
      <c r="AC9" s="524"/>
      <c r="AE9" s="524" t="s">
        <v>157</v>
      </c>
      <c r="AF9" s="524"/>
      <c r="AG9" s="524"/>
      <c r="AH9" s="524"/>
      <c r="AJ9" s="524" t="s">
        <v>158</v>
      </c>
      <c r="AK9" s="525"/>
    </row>
    <row r="10" spans="1:36" ht="12.75">
      <c r="A10" s="524"/>
      <c r="B10" s="524"/>
      <c r="C10" s="524"/>
      <c r="D10" s="524"/>
      <c r="E10" s="524"/>
      <c r="F10" s="524"/>
      <c r="G10" s="525"/>
      <c r="H10" s="524"/>
      <c r="I10" s="524"/>
      <c r="J10" s="524"/>
      <c r="K10" s="524"/>
      <c r="L10" s="525"/>
      <c r="M10" s="526"/>
      <c r="N10" s="524"/>
      <c r="O10" s="524"/>
      <c r="P10" s="525"/>
      <c r="Q10" s="526"/>
      <c r="R10" s="526"/>
      <c r="S10" s="526"/>
      <c r="T10" s="526"/>
      <c r="V10" s="524"/>
      <c r="W10" s="524"/>
      <c r="X10" s="524"/>
      <c r="Y10" s="524"/>
      <c r="Z10" s="524"/>
      <c r="AB10" s="524"/>
      <c r="AC10" s="524"/>
      <c r="AE10" s="524"/>
      <c r="AF10" s="524"/>
      <c r="AG10" s="524"/>
      <c r="AH10" s="524"/>
      <c r="AJ10" s="524"/>
    </row>
    <row r="11" ht="12.75">
      <c r="AG11" s="527" t="s">
        <v>159</v>
      </c>
    </row>
    <row r="12" spans="1:36" ht="38.25" customHeight="1">
      <c r="A12" s="528" t="s">
        <v>829</v>
      </c>
      <c r="B12" s="529"/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30"/>
      <c r="S12" s="530"/>
      <c r="T12" s="531" t="s">
        <v>161</v>
      </c>
      <c r="U12" s="531"/>
      <c r="V12" s="528" t="s">
        <v>298</v>
      </c>
      <c r="W12" s="529"/>
      <c r="X12" s="529"/>
      <c r="Y12" s="529"/>
      <c r="Z12" s="530"/>
      <c r="AA12" s="528" t="s">
        <v>299</v>
      </c>
      <c r="AB12" s="529"/>
      <c r="AC12" s="529"/>
      <c r="AD12" s="529"/>
      <c r="AE12" s="530"/>
      <c r="AF12" s="529" t="s">
        <v>300</v>
      </c>
      <c r="AG12" s="529"/>
      <c r="AH12" s="529"/>
      <c r="AI12" s="529"/>
      <c r="AJ12" s="530"/>
    </row>
    <row r="13" spans="1:36" ht="12.75">
      <c r="A13" s="532"/>
      <c r="B13" s="508"/>
      <c r="C13" s="508"/>
      <c r="D13" s="508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8"/>
      <c r="S13" s="533"/>
      <c r="T13" s="510"/>
      <c r="U13" s="510"/>
      <c r="V13" s="528" t="s">
        <v>301</v>
      </c>
      <c r="W13" s="529"/>
      <c r="X13" s="529"/>
      <c r="Y13" s="529"/>
      <c r="Z13" s="529"/>
      <c r="AA13" s="528"/>
      <c r="AB13" s="529"/>
      <c r="AC13" s="529"/>
      <c r="AD13" s="529"/>
      <c r="AE13" s="530"/>
      <c r="AF13" s="534"/>
      <c r="AG13" s="535"/>
      <c r="AH13" s="535"/>
      <c r="AI13" s="535"/>
      <c r="AJ13" s="536"/>
    </row>
    <row r="14" spans="1:36" ht="12.75">
      <c r="A14" s="537">
        <v>1</v>
      </c>
      <c r="B14" s="538"/>
      <c r="C14" s="538"/>
      <c r="D14" s="538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539"/>
      <c r="R14" s="538"/>
      <c r="S14" s="538"/>
      <c r="T14" s="539">
        <v>2</v>
      </c>
      <c r="U14" s="539"/>
      <c r="V14" s="540">
        <v>3</v>
      </c>
      <c r="W14" s="539"/>
      <c r="X14" s="539"/>
      <c r="Y14" s="539"/>
      <c r="Z14" s="539"/>
      <c r="AA14" s="540">
        <v>4</v>
      </c>
      <c r="AB14" s="539"/>
      <c r="AC14" s="539"/>
      <c r="AD14" s="539"/>
      <c r="AE14" s="539"/>
      <c r="AF14" s="540">
        <v>5</v>
      </c>
      <c r="AG14" s="539"/>
      <c r="AH14" s="539"/>
      <c r="AI14" s="539"/>
      <c r="AJ14" s="538"/>
    </row>
    <row r="15" spans="1:36" ht="21.75" customHeight="1">
      <c r="A15" s="1245" t="s">
        <v>1033</v>
      </c>
      <c r="B15" s="1246"/>
      <c r="C15" s="1246"/>
      <c r="D15" s="1246"/>
      <c r="E15" s="1246"/>
      <c r="F15" s="1246"/>
      <c r="G15" s="1246"/>
      <c r="H15" s="1246"/>
      <c r="I15" s="1246"/>
      <c r="J15" s="1246"/>
      <c r="K15" s="1246"/>
      <c r="L15" s="1246"/>
      <c r="M15" s="1246"/>
      <c r="N15" s="1246"/>
      <c r="O15" s="1246"/>
      <c r="P15" s="1246"/>
      <c r="Q15" s="1246"/>
      <c r="R15" s="1246"/>
      <c r="S15" s="1247"/>
      <c r="T15" s="1261" t="s">
        <v>303</v>
      </c>
      <c r="U15" s="1262"/>
      <c r="V15" s="1268"/>
      <c r="W15" s="1269"/>
      <c r="X15" s="1269"/>
      <c r="Y15" s="1269"/>
      <c r="Z15" s="1270"/>
      <c r="AA15" s="1268"/>
      <c r="AB15" s="1269"/>
      <c r="AC15" s="1269"/>
      <c r="AD15" s="1269"/>
      <c r="AE15" s="1270"/>
      <c r="AF15" s="1268"/>
      <c r="AG15" s="1269"/>
      <c r="AH15" s="1269"/>
      <c r="AI15" s="1269"/>
      <c r="AJ15" s="1270"/>
    </row>
    <row r="16" spans="1:36" ht="21.75" customHeight="1">
      <c r="A16" s="1245" t="s">
        <v>1034</v>
      </c>
      <c r="B16" s="1246"/>
      <c r="C16" s="1246"/>
      <c r="D16" s="1246"/>
      <c r="E16" s="1246"/>
      <c r="F16" s="1246"/>
      <c r="G16" s="1246"/>
      <c r="H16" s="1246"/>
      <c r="I16" s="1246"/>
      <c r="J16" s="1246"/>
      <c r="K16" s="1246"/>
      <c r="L16" s="1246"/>
      <c r="M16" s="1246"/>
      <c r="N16" s="1246"/>
      <c r="O16" s="1246"/>
      <c r="P16" s="1246"/>
      <c r="Q16" s="1246"/>
      <c r="R16" s="1246"/>
      <c r="S16" s="1247"/>
      <c r="T16" s="1261" t="s">
        <v>305</v>
      </c>
      <c r="U16" s="1262"/>
      <c r="V16" s="1268"/>
      <c r="W16" s="1269"/>
      <c r="X16" s="1269"/>
      <c r="Y16" s="1269"/>
      <c r="Z16" s="1270"/>
      <c r="AA16" s="1268"/>
      <c r="AB16" s="1269"/>
      <c r="AC16" s="1269"/>
      <c r="AD16" s="1269"/>
      <c r="AE16" s="1270"/>
      <c r="AF16" s="1268"/>
      <c r="AG16" s="1269"/>
      <c r="AH16" s="1269"/>
      <c r="AI16" s="1269"/>
      <c r="AJ16" s="1270"/>
    </row>
    <row r="17" spans="1:36" ht="21.75" customHeight="1">
      <c r="A17" s="1245" t="s">
        <v>1035</v>
      </c>
      <c r="B17" s="1246"/>
      <c r="C17" s="1246"/>
      <c r="D17" s="1246"/>
      <c r="E17" s="1246"/>
      <c r="F17" s="1246"/>
      <c r="G17" s="1246"/>
      <c r="H17" s="1246"/>
      <c r="I17" s="1246"/>
      <c r="J17" s="1246"/>
      <c r="K17" s="1246"/>
      <c r="L17" s="1246"/>
      <c r="M17" s="1246"/>
      <c r="N17" s="1246"/>
      <c r="O17" s="1246"/>
      <c r="P17" s="1246"/>
      <c r="Q17" s="1246"/>
      <c r="R17" s="1246"/>
      <c r="S17" s="1247"/>
      <c r="T17" s="1261" t="s">
        <v>307</v>
      </c>
      <c r="U17" s="1262"/>
      <c r="V17" s="1268">
        <v>26320</v>
      </c>
      <c r="W17" s="1269"/>
      <c r="X17" s="1269"/>
      <c r="Y17" s="1269"/>
      <c r="Z17" s="1270"/>
      <c r="AA17" s="1268">
        <v>27194</v>
      </c>
      <c r="AB17" s="1269"/>
      <c r="AC17" s="1269"/>
      <c r="AD17" s="1269"/>
      <c r="AE17" s="1270"/>
      <c r="AF17" s="1268">
        <v>26652</v>
      </c>
      <c r="AG17" s="1269"/>
      <c r="AH17" s="1269"/>
      <c r="AI17" s="1269"/>
      <c r="AJ17" s="1270"/>
    </row>
    <row r="18" spans="1:36" ht="21.75" customHeight="1">
      <c r="A18" s="1248" t="s">
        <v>1036</v>
      </c>
      <c r="B18" s="1246"/>
      <c r="C18" s="1246"/>
      <c r="D18" s="1246"/>
      <c r="E18" s="1246"/>
      <c r="F18" s="1246"/>
      <c r="G18" s="1246"/>
      <c r="H18" s="1246"/>
      <c r="I18" s="1246"/>
      <c r="J18" s="1246"/>
      <c r="K18" s="1246"/>
      <c r="L18" s="1246"/>
      <c r="M18" s="1246"/>
      <c r="N18" s="1246"/>
      <c r="O18" s="1246"/>
      <c r="P18" s="1246"/>
      <c r="Q18" s="1246"/>
      <c r="R18" s="1246"/>
      <c r="S18" s="1247"/>
      <c r="T18" s="1263" t="s">
        <v>309</v>
      </c>
      <c r="U18" s="1264"/>
      <c r="V18" s="1271">
        <v>26320</v>
      </c>
      <c r="W18" s="1272"/>
      <c r="X18" s="1272"/>
      <c r="Y18" s="1272"/>
      <c r="Z18" s="1273"/>
      <c r="AA18" s="1271">
        <v>27194</v>
      </c>
      <c r="AB18" s="1272"/>
      <c r="AC18" s="1272"/>
      <c r="AD18" s="1272"/>
      <c r="AE18" s="1273"/>
      <c r="AF18" s="1271">
        <v>26652</v>
      </c>
      <c r="AG18" s="1272"/>
      <c r="AH18" s="1272"/>
      <c r="AI18" s="1272"/>
      <c r="AJ18" s="1273"/>
    </row>
    <row r="19" spans="1:36" ht="21.75" customHeight="1">
      <c r="A19" s="1248" t="s">
        <v>1037</v>
      </c>
      <c r="B19" s="1249"/>
      <c r="C19" s="1249"/>
      <c r="D19" s="1249"/>
      <c r="E19" s="1249"/>
      <c r="F19" s="1249"/>
      <c r="G19" s="1249"/>
      <c r="H19" s="1249"/>
      <c r="I19" s="1249"/>
      <c r="J19" s="1249"/>
      <c r="K19" s="1249"/>
      <c r="L19" s="1249"/>
      <c r="M19" s="1249"/>
      <c r="N19" s="1249"/>
      <c r="O19" s="1249"/>
      <c r="P19" s="1249"/>
      <c r="Q19" s="1249"/>
      <c r="R19" s="1249"/>
      <c r="S19" s="1250"/>
      <c r="T19" s="1263" t="s">
        <v>311</v>
      </c>
      <c r="U19" s="1264"/>
      <c r="V19" s="1268">
        <v>6565</v>
      </c>
      <c r="W19" s="1269"/>
      <c r="X19" s="1269"/>
      <c r="Y19" s="1269"/>
      <c r="Z19" s="1270"/>
      <c r="AA19" s="1268">
        <v>6552</v>
      </c>
      <c r="AB19" s="1269"/>
      <c r="AC19" s="1269"/>
      <c r="AD19" s="1269"/>
      <c r="AE19" s="1270"/>
      <c r="AF19" s="1268">
        <v>6072</v>
      </c>
      <c r="AG19" s="1269"/>
      <c r="AH19" s="1269"/>
      <c r="AI19" s="1269"/>
      <c r="AJ19" s="1270"/>
    </row>
    <row r="20" spans="1:36" ht="21.75" customHeight="1">
      <c r="A20" s="1245" t="s">
        <v>1038</v>
      </c>
      <c r="B20" s="1246"/>
      <c r="C20" s="1246"/>
      <c r="D20" s="1246"/>
      <c r="E20" s="1246"/>
      <c r="F20" s="1246"/>
      <c r="G20" s="1246"/>
      <c r="H20" s="1246"/>
      <c r="I20" s="1246"/>
      <c r="J20" s="1246"/>
      <c r="K20" s="1246"/>
      <c r="L20" s="1246"/>
      <c r="M20" s="1246"/>
      <c r="N20" s="1246"/>
      <c r="O20" s="1246"/>
      <c r="P20" s="1246"/>
      <c r="Q20" s="1246"/>
      <c r="R20" s="1246"/>
      <c r="S20" s="1247"/>
      <c r="T20" s="1261" t="s">
        <v>313</v>
      </c>
      <c r="U20" s="1262"/>
      <c r="V20" s="1268">
        <v>15161</v>
      </c>
      <c r="W20" s="1269"/>
      <c r="X20" s="1269"/>
      <c r="Y20" s="1269"/>
      <c r="Z20" s="1270"/>
      <c r="AA20" s="1268">
        <v>21733</v>
      </c>
      <c r="AB20" s="1269"/>
      <c r="AC20" s="1269"/>
      <c r="AD20" s="1269"/>
      <c r="AE20" s="1270"/>
      <c r="AF20" s="1268">
        <v>17380</v>
      </c>
      <c r="AG20" s="1269"/>
      <c r="AH20" s="1269"/>
      <c r="AI20" s="1269"/>
      <c r="AJ20" s="1270"/>
    </row>
    <row r="21" spans="1:36" ht="21.75" customHeight="1">
      <c r="A21" s="1245" t="s">
        <v>1039</v>
      </c>
      <c r="B21" s="1246"/>
      <c r="C21" s="1246"/>
      <c r="D21" s="1246"/>
      <c r="E21" s="1246"/>
      <c r="F21" s="1246"/>
      <c r="G21" s="1246"/>
      <c r="H21" s="1246"/>
      <c r="I21" s="1246"/>
      <c r="J21" s="1246"/>
      <c r="K21" s="1246"/>
      <c r="L21" s="1246"/>
      <c r="M21" s="1246"/>
      <c r="N21" s="1246"/>
      <c r="O21" s="1246"/>
      <c r="P21" s="1246"/>
      <c r="Q21" s="1246"/>
      <c r="R21" s="1246"/>
      <c r="S21" s="1247"/>
      <c r="T21" s="1261" t="s">
        <v>315</v>
      </c>
      <c r="U21" s="1262"/>
      <c r="V21" s="1268">
        <v>49</v>
      </c>
      <c r="W21" s="1269"/>
      <c r="X21" s="1269"/>
      <c r="Y21" s="1269"/>
      <c r="Z21" s="1270"/>
      <c r="AA21" s="1268">
        <v>101</v>
      </c>
      <c r="AB21" s="1269"/>
      <c r="AC21" s="1269"/>
      <c r="AD21" s="1269"/>
      <c r="AE21" s="1270"/>
      <c r="AF21" s="1268">
        <v>51</v>
      </c>
      <c r="AG21" s="1269"/>
      <c r="AH21" s="1269"/>
      <c r="AI21" s="1269"/>
      <c r="AJ21" s="1270"/>
    </row>
    <row r="22" spans="1:36" ht="21.75" customHeight="1">
      <c r="A22" s="1248" t="s">
        <v>1040</v>
      </c>
      <c r="B22" s="1246"/>
      <c r="C22" s="1246"/>
      <c r="D22" s="1246"/>
      <c r="E22" s="1246"/>
      <c r="F22" s="1246"/>
      <c r="G22" s="1246"/>
      <c r="H22" s="1246"/>
      <c r="I22" s="1246"/>
      <c r="J22" s="1246"/>
      <c r="K22" s="1246"/>
      <c r="L22" s="1246"/>
      <c r="M22" s="1246"/>
      <c r="N22" s="1246"/>
      <c r="O22" s="1246"/>
      <c r="P22" s="1246"/>
      <c r="Q22" s="1246"/>
      <c r="R22" s="1246"/>
      <c r="S22" s="1247"/>
      <c r="T22" s="1263" t="s">
        <v>317</v>
      </c>
      <c r="U22" s="1264"/>
      <c r="V22" s="1271">
        <v>15210</v>
      </c>
      <c r="W22" s="1272"/>
      <c r="X22" s="1272"/>
      <c r="Y22" s="1272"/>
      <c r="Z22" s="1273"/>
      <c r="AA22" s="1271">
        <v>21834</v>
      </c>
      <c r="AB22" s="1272"/>
      <c r="AC22" s="1272"/>
      <c r="AD22" s="1272"/>
      <c r="AE22" s="1273"/>
      <c r="AF22" s="1271">
        <v>17431</v>
      </c>
      <c r="AG22" s="1272"/>
      <c r="AH22" s="1272"/>
      <c r="AI22" s="1272"/>
      <c r="AJ22" s="1273"/>
    </row>
    <row r="23" spans="1:36" ht="21.75" customHeight="1">
      <c r="A23" s="1242" t="s">
        <v>1041</v>
      </c>
      <c r="B23" s="1243"/>
      <c r="C23" s="1243"/>
      <c r="D23" s="1243"/>
      <c r="E23" s="1243"/>
      <c r="F23" s="1243"/>
      <c r="G23" s="1243"/>
      <c r="H23" s="1243"/>
      <c r="I23" s="1243"/>
      <c r="J23" s="1243"/>
      <c r="K23" s="1243"/>
      <c r="L23" s="1243"/>
      <c r="M23" s="1243"/>
      <c r="N23" s="1243"/>
      <c r="O23" s="1243"/>
      <c r="P23" s="1243"/>
      <c r="Q23" s="1243"/>
      <c r="R23" s="1243"/>
      <c r="S23" s="1244"/>
      <c r="T23" s="1261" t="s">
        <v>319</v>
      </c>
      <c r="U23" s="1265"/>
      <c r="V23" s="1268">
        <v>150</v>
      </c>
      <c r="W23" s="1269"/>
      <c r="X23" s="1269"/>
      <c r="Y23" s="1269"/>
      <c r="Z23" s="1270"/>
      <c r="AA23" s="1268">
        <v>261</v>
      </c>
      <c r="AB23" s="1269"/>
      <c r="AC23" s="1269"/>
      <c r="AD23" s="1269"/>
      <c r="AE23" s="1270"/>
      <c r="AF23" s="1268">
        <v>149</v>
      </c>
      <c r="AG23" s="1269"/>
      <c r="AH23" s="1269"/>
      <c r="AI23" s="1269"/>
      <c r="AJ23" s="1270"/>
    </row>
    <row r="24" spans="1:36" ht="21.75" customHeight="1">
      <c r="A24" s="541" t="s">
        <v>1042</v>
      </c>
      <c r="B24" s="542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3"/>
      <c r="T24" s="1261">
        <v>10</v>
      </c>
      <c r="U24" s="1265"/>
      <c r="V24" s="1268"/>
      <c r="W24" s="1269"/>
      <c r="X24" s="1269"/>
      <c r="Y24" s="1269"/>
      <c r="Z24" s="1270"/>
      <c r="AA24" s="1268"/>
      <c r="AB24" s="1269"/>
      <c r="AC24" s="1269"/>
      <c r="AD24" s="1269"/>
      <c r="AE24" s="1270"/>
      <c r="AF24" s="1268"/>
      <c r="AG24" s="1269"/>
      <c r="AH24" s="1269"/>
      <c r="AI24" s="1269"/>
      <c r="AJ24" s="1270"/>
    </row>
    <row r="25" spans="1:36" ht="21.75" customHeight="1">
      <c r="A25" s="1248" t="s">
        <v>1043</v>
      </c>
      <c r="B25" s="1254"/>
      <c r="C25" s="1254"/>
      <c r="D25" s="1254"/>
      <c r="E25" s="1254"/>
      <c r="F25" s="1254"/>
      <c r="G25" s="1254"/>
      <c r="H25" s="1254"/>
      <c r="I25" s="1254"/>
      <c r="J25" s="1254"/>
      <c r="K25" s="1254"/>
      <c r="L25" s="1254"/>
      <c r="M25" s="1254"/>
      <c r="N25" s="1254"/>
      <c r="O25" s="1254"/>
      <c r="P25" s="1254"/>
      <c r="Q25" s="1254"/>
      <c r="R25" s="1254"/>
      <c r="S25" s="1255"/>
      <c r="T25" s="1263">
        <v>11</v>
      </c>
      <c r="U25" s="1264"/>
      <c r="V25" s="1271">
        <v>48245</v>
      </c>
      <c r="W25" s="1272"/>
      <c r="X25" s="1272"/>
      <c r="Y25" s="1272"/>
      <c r="Z25" s="1273"/>
      <c r="AA25" s="1271">
        <v>55841</v>
      </c>
      <c r="AB25" s="1272"/>
      <c r="AC25" s="1272"/>
      <c r="AD25" s="1272"/>
      <c r="AE25" s="1273"/>
      <c r="AF25" s="1271">
        <v>50304</v>
      </c>
      <c r="AG25" s="1272"/>
      <c r="AH25" s="1272"/>
      <c r="AI25" s="1272"/>
      <c r="AJ25" s="1273"/>
    </row>
    <row r="26" spans="1:36" ht="21.75" customHeight="1">
      <c r="A26" s="1245" t="s">
        <v>509</v>
      </c>
      <c r="B26" s="1246"/>
      <c r="C26" s="1246"/>
      <c r="D26" s="1246"/>
      <c r="E26" s="1246"/>
      <c r="F26" s="1246"/>
      <c r="G26" s="1246"/>
      <c r="H26" s="1246"/>
      <c r="I26" s="1246"/>
      <c r="J26" s="1246"/>
      <c r="K26" s="1246"/>
      <c r="L26" s="1246"/>
      <c r="M26" s="1246"/>
      <c r="N26" s="1246"/>
      <c r="O26" s="1246"/>
      <c r="P26" s="1246"/>
      <c r="Q26" s="1246"/>
      <c r="R26" s="1246"/>
      <c r="S26" s="1247"/>
      <c r="T26" s="1261">
        <v>12</v>
      </c>
      <c r="U26" s="1262"/>
      <c r="V26" s="1268">
        <v>1335</v>
      </c>
      <c r="W26" s="1269"/>
      <c r="X26" s="1269"/>
      <c r="Y26" s="1269"/>
      <c r="Z26" s="1270"/>
      <c r="AA26" s="1268">
        <v>2192</v>
      </c>
      <c r="AB26" s="1269"/>
      <c r="AC26" s="1269"/>
      <c r="AD26" s="1269"/>
      <c r="AE26" s="1270"/>
      <c r="AF26" s="1268">
        <v>1918</v>
      </c>
      <c r="AG26" s="1269"/>
      <c r="AH26" s="1269"/>
      <c r="AI26" s="1269"/>
      <c r="AJ26" s="1270"/>
    </row>
    <row r="27" spans="1:36" ht="21.75" customHeight="1">
      <c r="A27" s="1245" t="s">
        <v>1044</v>
      </c>
      <c r="B27" s="1246"/>
      <c r="C27" s="1246"/>
      <c r="D27" s="1246"/>
      <c r="E27" s="1246"/>
      <c r="F27" s="1246"/>
      <c r="G27" s="1246"/>
      <c r="H27" s="1246"/>
      <c r="I27" s="1246"/>
      <c r="J27" s="1246"/>
      <c r="K27" s="1246"/>
      <c r="L27" s="1246"/>
      <c r="M27" s="1246"/>
      <c r="N27" s="1246"/>
      <c r="O27" s="1246"/>
      <c r="P27" s="1246"/>
      <c r="Q27" s="1246"/>
      <c r="R27" s="1246"/>
      <c r="S27" s="1247"/>
      <c r="T27" s="1261">
        <v>13</v>
      </c>
      <c r="U27" s="1262"/>
      <c r="V27" s="1268"/>
      <c r="W27" s="1269"/>
      <c r="X27" s="1269"/>
      <c r="Y27" s="1269"/>
      <c r="Z27" s="1270"/>
      <c r="AA27" s="1268"/>
      <c r="AB27" s="1269"/>
      <c r="AC27" s="1269"/>
      <c r="AD27" s="1269"/>
      <c r="AE27" s="1270"/>
      <c r="AF27" s="1268">
        <v>12</v>
      </c>
      <c r="AG27" s="1269"/>
      <c r="AH27" s="1269"/>
      <c r="AI27" s="1269"/>
      <c r="AJ27" s="1270"/>
    </row>
    <row r="28" spans="1:36" ht="21.75" customHeight="1">
      <c r="A28" s="1245" t="s">
        <v>1045</v>
      </c>
      <c r="B28" s="1246"/>
      <c r="C28" s="1246"/>
      <c r="D28" s="1246"/>
      <c r="E28" s="1246"/>
      <c r="F28" s="1246"/>
      <c r="G28" s="1246"/>
      <c r="H28" s="1246"/>
      <c r="I28" s="1246"/>
      <c r="J28" s="1246"/>
      <c r="K28" s="1246"/>
      <c r="L28" s="1246"/>
      <c r="M28" s="1246"/>
      <c r="N28" s="1246"/>
      <c r="O28" s="1246"/>
      <c r="P28" s="1246"/>
      <c r="Q28" s="1246"/>
      <c r="R28" s="1246"/>
      <c r="S28" s="1247"/>
      <c r="T28" s="1261">
        <v>14</v>
      </c>
      <c r="U28" s="1262"/>
      <c r="V28" s="1268"/>
      <c r="W28" s="1269"/>
      <c r="X28" s="1269"/>
      <c r="Y28" s="1269"/>
      <c r="Z28" s="1270"/>
      <c r="AA28" s="1268"/>
      <c r="AB28" s="1269"/>
      <c r="AC28" s="1269"/>
      <c r="AD28" s="1269"/>
      <c r="AE28" s="1270"/>
      <c r="AF28" s="1268"/>
      <c r="AG28" s="1269"/>
      <c r="AH28" s="1269"/>
      <c r="AI28" s="1269"/>
      <c r="AJ28" s="1270"/>
    </row>
    <row r="29" spans="1:36" ht="21.75" customHeight="1">
      <c r="A29" s="1251" t="s">
        <v>1046</v>
      </c>
      <c r="B29" s="1252"/>
      <c r="C29" s="1252"/>
      <c r="D29" s="1252"/>
      <c r="E29" s="1252"/>
      <c r="F29" s="1252"/>
      <c r="G29" s="1252"/>
      <c r="H29" s="1252"/>
      <c r="I29" s="1252"/>
      <c r="J29" s="1252"/>
      <c r="K29" s="1252"/>
      <c r="L29" s="1252"/>
      <c r="M29" s="1252"/>
      <c r="N29" s="1252"/>
      <c r="O29" s="1252"/>
      <c r="P29" s="1252"/>
      <c r="Q29" s="1252"/>
      <c r="R29" s="1252"/>
      <c r="S29" s="1253"/>
      <c r="T29" s="1263">
        <v>15</v>
      </c>
      <c r="U29" s="1264"/>
      <c r="V29" s="1271">
        <v>1335</v>
      </c>
      <c r="W29" s="1272"/>
      <c r="X29" s="1272"/>
      <c r="Y29" s="1272"/>
      <c r="Z29" s="1273"/>
      <c r="AA29" s="1271">
        <v>2192</v>
      </c>
      <c r="AB29" s="1272"/>
      <c r="AC29" s="1272"/>
      <c r="AD29" s="1272"/>
      <c r="AE29" s="1273"/>
      <c r="AF29" s="1271">
        <v>1930</v>
      </c>
      <c r="AG29" s="1272"/>
      <c r="AH29" s="1272"/>
      <c r="AI29" s="1272"/>
      <c r="AJ29" s="1273"/>
    </row>
    <row r="30" spans="1:36" ht="21.75" customHeight="1">
      <c r="A30" s="1248" t="s">
        <v>1047</v>
      </c>
      <c r="B30" s="1246"/>
      <c r="C30" s="1246"/>
      <c r="D30" s="1246"/>
      <c r="E30" s="1246"/>
      <c r="F30" s="1246"/>
      <c r="G30" s="1246"/>
      <c r="H30" s="1246"/>
      <c r="I30" s="1246"/>
      <c r="J30" s="1246"/>
      <c r="K30" s="1246"/>
      <c r="L30" s="1246"/>
      <c r="M30" s="1246"/>
      <c r="N30" s="1246"/>
      <c r="O30" s="1246"/>
      <c r="P30" s="1246"/>
      <c r="Q30" s="1246"/>
      <c r="R30" s="1246"/>
      <c r="S30" s="1247"/>
      <c r="T30" s="1263">
        <v>16</v>
      </c>
      <c r="U30" s="1264"/>
      <c r="V30" s="1271">
        <v>49580</v>
      </c>
      <c r="W30" s="1272"/>
      <c r="X30" s="1272"/>
      <c r="Y30" s="1272"/>
      <c r="Z30" s="1273"/>
      <c r="AA30" s="1271">
        <v>58033</v>
      </c>
      <c r="AB30" s="1272"/>
      <c r="AC30" s="1272"/>
      <c r="AD30" s="1272"/>
      <c r="AE30" s="1273"/>
      <c r="AF30" s="1271">
        <v>52234</v>
      </c>
      <c r="AG30" s="1272"/>
      <c r="AH30" s="1272"/>
      <c r="AI30" s="1272"/>
      <c r="AJ30" s="1273"/>
    </row>
    <row r="31" spans="1:36" ht="21.75" customHeight="1">
      <c r="A31" s="1245" t="s">
        <v>1048</v>
      </c>
      <c r="B31" s="1246"/>
      <c r="C31" s="1246"/>
      <c r="D31" s="1246"/>
      <c r="E31" s="1246"/>
      <c r="F31" s="1246"/>
      <c r="G31" s="1246"/>
      <c r="H31" s="1246"/>
      <c r="I31" s="1246"/>
      <c r="J31" s="1246"/>
      <c r="K31" s="1246"/>
      <c r="L31" s="1246"/>
      <c r="M31" s="1246"/>
      <c r="N31" s="1246"/>
      <c r="O31" s="1246"/>
      <c r="P31" s="1246"/>
      <c r="Q31" s="1246"/>
      <c r="R31" s="1246"/>
      <c r="S31" s="1247"/>
      <c r="T31" s="1261">
        <v>17</v>
      </c>
      <c r="U31" s="1262"/>
      <c r="V31" s="1268"/>
      <c r="W31" s="1269"/>
      <c r="X31" s="1269"/>
      <c r="Y31" s="1269"/>
      <c r="Z31" s="1270"/>
      <c r="AA31" s="1268"/>
      <c r="AB31" s="1269"/>
      <c r="AC31" s="1269"/>
      <c r="AD31" s="1269"/>
      <c r="AE31" s="1270"/>
      <c r="AF31" s="1268"/>
      <c r="AG31" s="1269"/>
      <c r="AH31" s="1269"/>
      <c r="AI31" s="1269"/>
      <c r="AJ31" s="1270"/>
    </row>
    <row r="32" spans="1:36" ht="21.75" customHeight="1">
      <c r="A32" s="1245" t="s">
        <v>1049</v>
      </c>
      <c r="B32" s="1246"/>
      <c r="C32" s="1246"/>
      <c r="D32" s="1246"/>
      <c r="E32" s="1246"/>
      <c r="F32" s="1246"/>
      <c r="G32" s="1246"/>
      <c r="H32" s="1246"/>
      <c r="I32" s="1246"/>
      <c r="J32" s="1246"/>
      <c r="K32" s="1246"/>
      <c r="L32" s="1246"/>
      <c r="M32" s="1246"/>
      <c r="N32" s="1246"/>
      <c r="O32" s="1246"/>
      <c r="P32" s="1246"/>
      <c r="Q32" s="1246"/>
      <c r="R32" s="1246"/>
      <c r="S32" s="1247"/>
      <c r="T32" s="1261">
        <v>18</v>
      </c>
      <c r="U32" s="1262"/>
      <c r="V32" s="1268">
        <v>120</v>
      </c>
      <c r="W32" s="1269"/>
      <c r="X32" s="1269"/>
      <c r="Y32" s="1269"/>
      <c r="Z32" s="1270"/>
      <c r="AA32" s="1268">
        <v>240</v>
      </c>
      <c r="AB32" s="1269"/>
      <c r="AC32" s="1269"/>
      <c r="AD32" s="1269"/>
      <c r="AE32" s="1270"/>
      <c r="AF32" s="1268">
        <v>120</v>
      </c>
      <c r="AG32" s="1269"/>
      <c r="AH32" s="1269"/>
      <c r="AI32" s="1269"/>
      <c r="AJ32" s="1270"/>
    </row>
    <row r="33" spans="1:36" ht="21.75" customHeight="1">
      <c r="A33" s="1245" t="s">
        <v>1050</v>
      </c>
      <c r="B33" s="1246"/>
      <c r="C33" s="1246"/>
      <c r="D33" s="1246"/>
      <c r="E33" s="1246"/>
      <c r="F33" s="1246"/>
      <c r="G33" s="1246"/>
      <c r="H33" s="1246"/>
      <c r="I33" s="1246"/>
      <c r="J33" s="1246"/>
      <c r="K33" s="1246"/>
      <c r="L33" s="1246"/>
      <c r="M33" s="1246"/>
      <c r="N33" s="1246"/>
      <c r="O33" s="1246"/>
      <c r="P33" s="1246"/>
      <c r="Q33" s="1246"/>
      <c r="R33" s="1246"/>
      <c r="S33" s="1247"/>
      <c r="T33" s="1261">
        <v>19</v>
      </c>
      <c r="U33" s="1262"/>
      <c r="V33" s="1268"/>
      <c r="W33" s="1269"/>
      <c r="X33" s="1269"/>
      <c r="Y33" s="1269"/>
      <c r="Z33" s="1270"/>
      <c r="AA33" s="1268"/>
      <c r="AB33" s="1269"/>
      <c r="AC33" s="1269"/>
      <c r="AD33" s="1269"/>
      <c r="AE33" s="1270"/>
      <c r="AF33" s="1268"/>
      <c r="AG33" s="1269"/>
      <c r="AH33" s="1269"/>
      <c r="AI33" s="1269"/>
      <c r="AJ33" s="1270"/>
    </row>
    <row r="34" spans="1:36" ht="21.75" customHeight="1">
      <c r="A34" s="1245" t="s">
        <v>511</v>
      </c>
      <c r="B34" s="1246"/>
      <c r="C34" s="1246"/>
      <c r="D34" s="1246"/>
      <c r="E34" s="1246"/>
      <c r="F34" s="1246"/>
      <c r="G34" s="1246"/>
      <c r="H34" s="1246"/>
      <c r="I34" s="1246"/>
      <c r="J34" s="1246"/>
      <c r="K34" s="1246"/>
      <c r="L34" s="1246"/>
      <c r="M34" s="1246"/>
      <c r="N34" s="1246"/>
      <c r="O34" s="1246"/>
      <c r="P34" s="1246"/>
      <c r="Q34" s="1246"/>
      <c r="R34" s="1246"/>
      <c r="S34" s="1247"/>
      <c r="T34" s="1261">
        <v>20</v>
      </c>
      <c r="U34" s="1262"/>
      <c r="V34" s="1268">
        <v>300</v>
      </c>
      <c r="W34" s="1269"/>
      <c r="X34" s="1269"/>
      <c r="Y34" s="1269"/>
      <c r="Z34" s="1270"/>
      <c r="AA34" s="1268"/>
      <c r="AB34" s="1269"/>
      <c r="AC34" s="1269"/>
      <c r="AD34" s="1269"/>
      <c r="AE34" s="1270"/>
      <c r="AF34" s="1268"/>
      <c r="AG34" s="1269"/>
      <c r="AH34" s="1269"/>
      <c r="AI34" s="1269"/>
      <c r="AJ34" s="1270"/>
    </row>
    <row r="35" spans="1:36" ht="21.75" customHeight="1">
      <c r="A35" s="1248" t="s">
        <v>1051</v>
      </c>
      <c r="B35" s="1246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7"/>
      <c r="T35" s="1263">
        <v>21</v>
      </c>
      <c r="U35" s="1264"/>
      <c r="V35" s="1274">
        <v>420</v>
      </c>
      <c r="W35" s="1275"/>
      <c r="X35" s="1275"/>
      <c r="Y35" s="1275"/>
      <c r="Z35" s="1276"/>
      <c r="AA35" s="1274">
        <v>240</v>
      </c>
      <c r="AB35" s="1275"/>
      <c r="AC35" s="1275"/>
      <c r="AD35" s="1275"/>
      <c r="AE35" s="1276"/>
      <c r="AF35" s="1274">
        <v>120</v>
      </c>
      <c r="AG35" s="1275"/>
      <c r="AH35" s="1275"/>
      <c r="AI35" s="1275"/>
      <c r="AJ35" s="1276"/>
    </row>
    <row r="36" spans="1:36" ht="21.75" customHeight="1">
      <c r="A36" s="1245" t="s">
        <v>1052</v>
      </c>
      <c r="B36" s="1246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7"/>
      <c r="T36" s="1261">
        <v>22</v>
      </c>
      <c r="U36" s="1262"/>
      <c r="V36" s="1268"/>
      <c r="W36" s="1269"/>
      <c r="X36" s="1269"/>
      <c r="Y36" s="1269"/>
      <c r="Z36" s="1270"/>
      <c r="AA36" s="1268"/>
      <c r="AB36" s="1269"/>
      <c r="AC36" s="1269"/>
      <c r="AD36" s="1269"/>
      <c r="AE36" s="1270"/>
      <c r="AF36" s="1268"/>
      <c r="AG36" s="1269"/>
      <c r="AH36" s="1269"/>
      <c r="AI36" s="1269"/>
      <c r="AJ36" s="1270"/>
    </row>
    <row r="37" spans="1:36" ht="21.75" customHeight="1">
      <c r="A37" s="1248" t="s">
        <v>1053</v>
      </c>
      <c r="B37" s="1249"/>
      <c r="C37" s="1249"/>
      <c r="D37" s="1249"/>
      <c r="E37" s="1249"/>
      <c r="F37" s="1249"/>
      <c r="G37" s="1249"/>
      <c r="H37" s="1249"/>
      <c r="I37" s="1249"/>
      <c r="J37" s="1249"/>
      <c r="K37" s="1249"/>
      <c r="L37" s="1249"/>
      <c r="M37" s="1249"/>
      <c r="N37" s="1249"/>
      <c r="O37" s="1249"/>
      <c r="P37" s="1249"/>
      <c r="Q37" s="1249"/>
      <c r="R37" s="1249"/>
      <c r="S37" s="1250"/>
      <c r="T37" s="1263">
        <v>23</v>
      </c>
      <c r="U37" s="1264"/>
      <c r="V37" s="1271">
        <v>50000</v>
      </c>
      <c r="W37" s="1272"/>
      <c r="X37" s="1272"/>
      <c r="Y37" s="1272"/>
      <c r="Z37" s="1273"/>
      <c r="AA37" s="1271">
        <v>58273</v>
      </c>
      <c r="AB37" s="1272"/>
      <c r="AC37" s="1272"/>
      <c r="AD37" s="1272"/>
      <c r="AE37" s="1273"/>
      <c r="AF37" s="1271">
        <v>52354</v>
      </c>
      <c r="AG37" s="1272"/>
      <c r="AH37" s="1272"/>
      <c r="AI37" s="1272"/>
      <c r="AJ37" s="1273"/>
    </row>
    <row r="38" spans="1:36" ht="21.75" customHeight="1">
      <c r="A38" s="1245" t="s">
        <v>1054</v>
      </c>
      <c r="B38" s="1246"/>
      <c r="C38" s="1246"/>
      <c r="D38" s="1246"/>
      <c r="E38" s="1246"/>
      <c r="F38" s="1246"/>
      <c r="G38" s="1246"/>
      <c r="H38" s="1246"/>
      <c r="I38" s="1246"/>
      <c r="J38" s="1246"/>
      <c r="K38" s="1246"/>
      <c r="L38" s="1246"/>
      <c r="M38" s="1246"/>
      <c r="N38" s="1246"/>
      <c r="O38" s="1246"/>
      <c r="P38" s="1246"/>
      <c r="Q38" s="1246"/>
      <c r="R38" s="1246"/>
      <c r="S38" s="1247"/>
      <c r="T38" s="1261">
        <v>24</v>
      </c>
      <c r="U38" s="1262"/>
      <c r="V38" s="1268"/>
      <c r="W38" s="1269"/>
      <c r="X38" s="1269"/>
      <c r="Y38" s="1269"/>
      <c r="Z38" s="1270"/>
      <c r="AA38" s="1268"/>
      <c r="AB38" s="1269"/>
      <c r="AC38" s="1269"/>
      <c r="AD38" s="1269"/>
      <c r="AE38" s="1270"/>
      <c r="AF38" s="1268"/>
      <c r="AG38" s="1269"/>
      <c r="AH38" s="1269"/>
      <c r="AI38" s="1269"/>
      <c r="AJ38" s="1270"/>
    </row>
    <row r="39" spans="1:36" ht="21.75" customHeight="1">
      <c r="A39" s="1248" t="s">
        <v>1055</v>
      </c>
      <c r="B39" s="1249"/>
      <c r="C39" s="1249"/>
      <c r="D39" s="1249"/>
      <c r="E39" s="1249"/>
      <c r="F39" s="1249"/>
      <c r="G39" s="1249"/>
      <c r="H39" s="1249"/>
      <c r="I39" s="1249"/>
      <c r="J39" s="1249"/>
      <c r="K39" s="1249"/>
      <c r="L39" s="1249"/>
      <c r="M39" s="1249"/>
      <c r="N39" s="1249"/>
      <c r="O39" s="1249"/>
      <c r="P39" s="1249"/>
      <c r="Q39" s="1249"/>
      <c r="R39" s="1249"/>
      <c r="S39" s="1250"/>
      <c r="T39" s="1263">
        <v>25</v>
      </c>
      <c r="U39" s="1264"/>
      <c r="V39" s="1271">
        <v>50000</v>
      </c>
      <c r="W39" s="1272"/>
      <c r="X39" s="1272"/>
      <c r="Y39" s="1272"/>
      <c r="Z39" s="1273"/>
      <c r="AA39" s="1271">
        <v>58273</v>
      </c>
      <c r="AB39" s="1272"/>
      <c r="AC39" s="1272"/>
      <c r="AD39" s="1272"/>
      <c r="AE39" s="1273"/>
      <c r="AF39" s="1271">
        <v>52354</v>
      </c>
      <c r="AG39" s="1272"/>
      <c r="AH39" s="1272"/>
      <c r="AI39" s="1272"/>
      <c r="AJ39" s="1273"/>
    </row>
    <row r="40" spans="1:36" ht="21.75" customHeight="1">
      <c r="A40" s="1245" t="s">
        <v>1056</v>
      </c>
      <c r="B40" s="1246"/>
      <c r="C40" s="1246"/>
      <c r="D40" s="1246"/>
      <c r="E40" s="1246"/>
      <c r="F40" s="1246"/>
      <c r="G40" s="1246"/>
      <c r="H40" s="1246"/>
      <c r="I40" s="1246"/>
      <c r="J40" s="1246"/>
      <c r="K40" s="1246"/>
      <c r="L40" s="1246"/>
      <c r="M40" s="1246"/>
      <c r="N40" s="1246"/>
      <c r="O40" s="1246"/>
      <c r="P40" s="1246"/>
      <c r="Q40" s="1246"/>
      <c r="R40" s="1246"/>
      <c r="S40" s="1247"/>
      <c r="T40" s="1261">
        <v>26</v>
      </c>
      <c r="U40" s="1262"/>
      <c r="V40" s="1268"/>
      <c r="W40" s="1269"/>
      <c r="X40" s="1269"/>
      <c r="Y40" s="1269"/>
      <c r="Z40" s="1270"/>
      <c r="AA40" s="1268"/>
      <c r="AB40" s="1269"/>
      <c r="AC40" s="1269"/>
      <c r="AD40" s="1269"/>
      <c r="AE40" s="1270"/>
      <c r="AF40" s="1268"/>
      <c r="AG40" s="1269"/>
      <c r="AH40" s="1269"/>
      <c r="AI40" s="1269"/>
      <c r="AJ40" s="1270"/>
    </row>
    <row r="41" spans="1:36" ht="21.75" customHeight="1">
      <c r="A41" s="1245" t="s">
        <v>1057</v>
      </c>
      <c r="B41" s="1246"/>
      <c r="C41" s="1246"/>
      <c r="D41" s="1246"/>
      <c r="E41" s="1246"/>
      <c r="F41" s="1246"/>
      <c r="G41" s="1246"/>
      <c r="H41" s="1246"/>
      <c r="I41" s="1246"/>
      <c r="J41" s="1246"/>
      <c r="K41" s="1246"/>
      <c r="L41" s="1246"/>
      <c r="M41" s="1246"/>
      <c r="N41" s="1246"/>
      <c r="O41" s="1246"/>
      <c r="P41" s="1246"/>
      <c r="Q41" s="1246"/>
      <c r="R41" s="1246"/>
      <c r="S41" s="1247"/>
      <c r="T41" s="1261">
        <v>27</v>
      </c>
      <c r="U41" s="1262"/>
      <c r="V41" s="1268"/>
      <c r="W41" s="1269"/>
      <c r="X41" s="1269"/>
      <c r="Y41" s="1269"/>
      <c r="Z41" s="1270"/>
      <c r="AA41" s="1268"/>
      <c r="AB41" s="1269"/>
      <c r="AC41" s="1269"/>
      <c r="AD41" s="1269"/>
      <c r="AE41" s="1270"/>
      <c r="AF41" s="1268"/>
      <c r="AG41" s="1269"/>
      <c r="AH41" s="1269"/>
      <c r="AI41" s="1269"/>
      <c r="AJ41" s="1270"/>
    </row>
    <row r="42" spans="1:36" ht="21.75" customHeight="1">
      <c r="A42" s="1245" t="s">
        <v>1058</v>
      </c>
      <c r="B42" s="1246"/>
      <c r="C42" s="1246"/>
      <c r="D42" s="1246"/>
      <c r="E42" s="1246"/>
      <c r="F42" s="1246"/>
      <c r="G42" s="1246"/>
      <c r="H42" s="1246"/>
      <c r="I42" s="1246"/>
      <c r="J42" s="1246"/>
      <c r="K42" s="1246"/>
      <c r="L42" s="1246"/>
      <c r="M42" s="1246"/>
      <c r="N42" s="1246"/>
      <c r="O42" s="1246"/>
      <c r="P42" s="1246"/>
      <c r="Q42" s="1246"/>
      <c r="R42" s="1246"/>
      <c r="S42" s="1247"/>
      <c r="T42" s="1261">
        <v>28</v>
      </c>
      <c r="U42" s="1262"/>
      <c r="V42" s="1268"/>
      <c r="W42" s="1269"/>
      <c r="X42" s="1269"/>
      <c r="Y42" s="1269"/>
      <c r="Z42" s="1270"/>
      <c r="AA42" s="1268"/>
      <c r="AB42" s="1269"/>
      <c r="AC42" s="1269"/>
      <c r="AD42" s="1269"/>
      <c r="AE42" s="1270"/>
      <c r="AF42" s="1268"/>
      <c r="AG42" s="1269"/>
      <c r="AH42" s="1269"/>
      <c r="AI42" s="1269"/>
      <c r="AJ42" s="1270"/>
    </row>
    <row r="43" spans="1:36" ht="26.25" customHeight="1">
      <c r="A43" s="1257" t="s">
        <v>1059</v>
      </c>
      <c r="B43" s="1258"/>
      <c r="C43" s="1258"/>
      <c r="D43" s="1258"/>
      <c r="E43" s="1258"/>
      <c r="F43" s="1258"/>
      <c r="G43" s="1258"/>
      <c r="H43" s="1258"/>
      <c r="I43" s="1258"/>
      <c r="J43" s="1258"/>
      <c r="K43" s="1258"/>
      <c r="L43" s="1258"/>
      <c r="M43" s="1258"/>
      <c r="N43" s="1258"/>
      <c r="O43" s="1258"/>
      <c r="P43" s="1258"/>
      <c r="Q43" s="1258"/>
      <c r="R43" s="1258"/>
      <c r="S43" s="1259"/>
      <c r="T43" s="1263">
        <v>29</v>
      </c>
      <c r="U43" s="1264"/>
      <c r="V43" s="1271">
        <v>50000</v>
      </c>
      <c r="W43" s="1272"/>
      <c r="X43" s="1272"/>
      <c r="Y43" s="1272"/>
      <c r="Z43" s="1273"/>
      <c r="AA43" s="1271">
        <v>58273</v>
      </c>
      <c r="AB43" s="1272"/>
      <c r="AC43" s="1272"/>
      <c r="AD43" s="1272"/>
      <c r="AE43" s="1273"/>
      <c r="AF43" s="1271">
        <v>52354</v>
      </c>
      <c r="AG43" s="1272"/>
      <c r="AH43" s="1272"/>
      <c r="AI43" s="1272"/>
      <c r="AJ43" s="1273"/>
    </row>
    <row r="44" spans="1:36" ht="21.75" customHeight="1">
      <c r="A44" s="1256" t="s">
        <v>1060</v>
      </c>
      <c r="B44" s="1252"/>
      <c r="C44" s="1252"/>
      <c r="D44" s="1252"/>
      <c r="E44" s="1252"/>
      <c r="F44" s="1252"/>
      <c r="G44" s="1252"/>
      <c r="H44" s="1252"/>
      <c r="I44" s="1252"/>
      <c r="J44" s="1252"/>
      <c r="K44" s="1252"/>
      <c r="L44" s="1252"/>
      <c r="M44" s="1252"/>
      <c r="N44" s="1252"/>
      <c r="O44" s="1252"/>
      <c r="P44" s="1252"/>
      <c r="Q44" s="1252"/>
      <c r="R44" s="1252"/>
      <c r="S44" s="1253"/>
      <c r="T44" s="1261">
        <v>30</v>
      </c>
      <c r="U44" s="1262"/>
      <c r="V44" s="1268"/>
      <c r="W44" s="1269"/>
      <c r="X44" s="1269"/>
      <c r="Y44" s="1269"/>
      <c r="Z44" s="1270"/>
      <c r="AA44" s="1268">
        <v>25</v>
      </c>
      <c r="AB44" s="1269"/>
      <c r="AC44" s="1269"/>
      <c r="AD44" s="1269"/>
      <c r="AE44" s="1270"/>
      <c r="AF44" s="1268">
        <v>347</v>
      </c>
      <c r="AG44" s="1269"/>
      <c r="AH44" s="1269"/>
      <c r="AI44" s="1269"/>
      <c r="AJ44" s="1270"/>
    </row>
    <row r="45" spans="1:36" ht="21.75" customHeight="1">
      <c r="A45" s="1245" t="s">
        <v>1061</v>
      </c>
      <c r="B45" s="1246"/>
      <c r="C45" s="1246"/>
      <c r="D45" s="1246"/>
      <c r="E45" s="1246"/>
      <c r="F45" s="1246"/>
      <c r="G45" s="1246"/>
      <c r="H45" s="1246"/>
      <c r="I45" s="1246"/>
      <c r="J45" s="1246"/>
      <c r="K45" s="1246"/>
      <c r="L45" s="1246"/>
      <c r="M45" s="1246"/>
      <c r="N45" s="1246"/>
      <c r="O45" s="1246"/>
      <c r="P45" s="1246"/>
      <c r="Q45" s="1246"/>
      <c r="R45" s="1246"/>
      <c r="S45" s="1247"/>
      <c r="T45" s="1261">
        <v>31</v>
      </c>
      <c r="U45" s="1262"/>
      <c r="V45" s="1268"/>
      <c r="W45" s="1269"/>
      <c r="X45" s="1269"/>
      <c r="Y45" s="1269"/>
      <c r="Z45" s="1270"/>
      <c r="AA45" s="1268"/>
      <c r="AB45" s="1269"/>
      <c r="AC45" s="1269"/>
      <c r="AD45" s="1269"/>
      <c r="AE45" s="1270"/>
      <c r="AF45" s="1268"/>
      <c r="AG45" s="1269"/>
      <c r="AH45" s="1269"/>
      <c r="AI45" s="1269"/>
      <c r="AJ45" s="1270"/>
    </row>
    <row r="46" spans="1:36" ht="21.75" customHeight="1">
      <c r="A46" s="1245" t="s">
        <v>1062</v>
      </c>
      <c r="B46" s="1246"/>
      <c r="C46" s="1246"/>
      <c r="D46" s="1246"/>
      <c r="E46" s="1246"/>
      <c r="F46" s="1246"/>
      <c r="G46" s="1246"/>
      <c r="H46" s="1246"/>
      <c r="I46" s="1246"/>
      <c r="J46" s="1246"/>
      <c r="K46" s="1246"/>
      <c r="L46" s="1246"/>
      <c r="M46" s="1246"/>
      <c r="N46" s="1246"/>
      <c r="O46" s="1246"/>
      <c r="P46" s="1246"/>
      <c r="Q46" s="1246"/>
      <c r="R46" s="1246"/>
      <c r="S46" s="1247"/>
      <c r="T46" s="1261">
        <v>32</v>
      </c>
      <c r="U46" s="1262"/>
      <c r="V46" s="1268">
        <v>6400</v>
      </c>
      <c r="W46" s="1269"/>
      <c r="X46" s="1269"/>
      <c r="Y46" s="1269"/>
      <c r="Z46" s="1270"/>
      <c r="AA46" s="1268">
        <v>6400</v>
      </c>
      <c r="AB46" s="1269"/>
      <c r="AC46" s="1269"/>
      <c r="AD46" s="1269"/>
      <c r="AE46" s="1270"/>
      <c r="AF46" s="1268">
        <v>6400</v>
      </c>
      <c r="AG46" s="1269"/>
      <c r="AH46" s="1269"/>
      <c r="AI46" s="1269"/>
      <c r="AJ46" s="1270"/>
    </row>
    <row r="47" spans="1:36" ht="27" customHeight="1">
      <c r="A47" s="1260" t="s">
        <v>1063</v>
      </c>
      <c r="B47" s="1258"/>
      <c r="C47" s="1258"/>
      <c r="D47" s="1258"/>
      <c r="E47" s="1258"/>
      <c r="F47" s="1258"/>
      <c r="G47" s="1258"/>
      <c r="H47" s="1258"/>
      <c r="I47" s="1258"/>
      <c r="J47" s="1258"/>
      <c r="K47" s="1258"/>
      <c r="L47" s="1258"/>
      <c r="M47" s="1258"/>
      <c r="N47" s="1258"/>
      <c r="O47" s="1258"/>
      <c r="P47" s="1258"/>
      <c r="Q47" s="1258"/>
      <c r="R47" s="1258"/>
      <c r="S47" s="1259"/>
      <c r="T47" s="1261">
        <v>33</v>
      </c>
      <c r="U47" s="1262"/>
      <c r="V47" s="1268"/>
      <c r="W47" s="1269"/>
      <c r="X47" s="1269"/>
      <c r="Y47" s="1269"/>
      <c r="Z47" s="1270"/>
      <c r="AA47" s="1268"/>
      <c r="AB47" s="1269"/>
      <c r="AC47" s="1269"/>
      <c r="AD47" s="1269"/>
      <c r="AE47" s="1270"/>
      <c r="AF47" s="1268"/>
      <c r="AG47" s="1269"/>
      <c r="AH47" s="1269"/>
      <c r="AI47" s="1269"/>
      <c r="AJ47" s="1270"/>
    </row>
    <row r="48" spans="1:36" ht="21.75" customHeight="1">
      <c r="A48" s="1242" t="s">
        <v>1064</v>
      </c>
      <c r="B48" s="1243"/>
      <c r="C48" s="1243"/>
      <c r="D48" s="1243"/>
      <c r="E48" s="1243"/>
      <c r="F48" s="1243"/>
      <c r="G48" s="1243"/>
      <c r="H48" s="1243"/>
      <c r="I48" s="1243"/>
      <c r="J48" s="1243"/>
      <c r="K48" s="1243"/>
      <c r="L48" s="1243"/>
      <c r="M48" s="1243"/>
      <c r="N48" s="1243"/>
      <c r="O48" s="1243"/>
      <c r="P48" s="1243"/>
      <c r="Q48" s="1243"/>
      <c r="R48" s="1243"/>
      <c r="S48" s="1244"/>
      <c r="T48" s="1261">
        <v>34</v>
      </c>
      <c r="U48" s="1262"/>
      <c r="V48" s="1268">
        <v>43600</v>
      </c>
      <c r="W48" s="1269"/>
      <c r="X48" s="1269"/>
      <c r="Y48" s="1269"/>
      <c r="Z48" s="1270"/>
      <c r="AA48" s="1268">
        <v>44940</v>
      </c>
      <c r="AB48" s="1269"/>
      <c r="AC48" s="1269"/>
      <c r="AD48" s="1269"/>
      <c r="AE48" s="1270"/>
      <c r="AF48" s="1268">
        <v>1403</v>
      </c>
      <c r="AG48" s="1269"/>
      <c r="AH48" s="1269"/>
      <c r="AI48" s="1269"/>
      <c r="AJ48" s="1270"/>
    </row>
    <row r="49" spans="1:36" ht="21.75" customHeight="1">
      <c r="A49" s="541" t="s">
        <v>822</v>
      </c>
      <c r="B49" s="542"/>
      <c r="C49" s="542"/>
      <c r="D49" s="542"/>
      <c r="E49" s="542"/>
      <c r="F49" s="542"/>
      <c r="G49" s="542"/>
      <c r="H49" s="542"/>
      <c r="I49" s="542"/>
      <c r="J49" s="542"/>
      <c r="K49" s="542"/>
      <c r="L49" s="542"/>
      <c r="M49" s="542"/>
      <c r="N49" s="542"/>
      <c r="O49" s="542"/>
      <c r="P49" s="542"/>
      <c r="Q49" s="542"/>
      <c r="R49" s="542"/>
      <c r="S49" s="543"/>
      <c r="T49" s="1261">
        <v>35</v>
      </c>
      <c r="U49" s="1262"/>
      <c r="V49" s="1268"/>
      <c r="W49" s="1269"/>
      <c r="X49" s="1269"/>
      <c r="Y49" s="1269"/>
      <c r="Z49" s="1270"/>
      <c r="AA49" s="1268"/>
      <c r="AB49" s="1269"/>
      <c r="AC49" s="1269"/>
      <c r="AD49" s="1269"/>
      <c r="AE49" s="1270"/>
      <c r="AF49" s="1268"/>
      <c r="AG49" s="1269"/>
      <c r="AH49" s="1269"/>
      <c r="AI49" s="1269"/>
      <c r="AJ49" s="1270"/>
    </row>
    <row r="50" spans="1:36" ht="21.75" customHeight="1">
      <c r="A50" s="1245" t="s">
        <v>1065</v>
      </c>
      <c r="B50" s="1246"/>
      <c r="C50" s="1246"/>
      <c r="D50" s="1246"/>
      <c r="E50" s="1246"/>
      <c r="F50" s="1246"/>
      <c r="G50" s="1246"/>
      <c r="H50" s="1246"/>
      <c r="I50" s="1246"/>
      <c r="J50" s="1246"/>
      <c r="K50" s="1246"/>
      <c r="L50" s="1246"/>
      <c r="M50" s="1246"/>
      <c r="N50" s="1246"/>
      <c r="O50" s="1246"/>
      <c r="P50" s="1246"/>
      <c r="Q50" s="1246"/>
      <c r="R50" s="1246"/>
      <c r="S50" s="1247"/>
      <c r="T50" s="1261">
        <v>36</v>
      </c>
      <c r="U50" s="1262"/>
      <c r="V50" s="1268"/>
      <c r="W50" s="1269"/>
      <c r="X50" s="1269"/>
      <c r="Y50" s="1269"/>
      <c r="Z50" s="1270"/>
      <c r="AA50" s="1268">
        <v>211</v>
      </c>
      <c r="AB50" s="1269"/>
      <c r="AC50" s="1269"/>
      <c r="AD50" s="1269"/>
      <c r="AE50" s="1270"/>
      <c r="AF50" s="1268">
        <v>303</v>
      </c>
      <c r="AG50" s="1269"/>
      <c r="AH50" s="1269"/>
      <c r="AI50" s="1269"/>
      <c r="AJ50" s="1270"/>
    </row>
    <row r="51" spans="1:36" ht="21.75" customHeight="1">
      <c r="A51" s="1256" t="s">
        <v>44</v>
      </c>
      <c r="B51" s="1252"/>
      <c r="C51" s="1252"/>
      <c r="D51" s="1252"/>
      <c r="E51" s="1252"/>
      <c r="F51" s="1252"/>
      <c r="G51" s="1252"/>
      <c r="H51" s="1252"/>
      <c r="I51" s="1252"/>
      <c r="J51" s="1252"/>
      <c r="K51" s="1252"/>
      <c r="L51" s="1252"/>
      <c r="M51" s="1252"/>
      <c r="N51" s="1252"/>
      <c r="O51" s="1252"/>
      <c r="P51" s="1252"/>
      <c r="Q51" s="1252"/>
      <c r="R51" s="1252"/>
      <c r="S51" s="1253"/>
      <c r="T51" s="1261">
        <v>37</v>
      </c>
      <c r="U51" s="1262"/>
      <c r="V51" s="1268"/>
      <c r="W51" s="1269"/>
      <c r="X51" s="1269"/>
      <c r="Y51" s="1269"/>
      <c r="Z51" s="1270"/>
      <c r="AA51" s="1268"/>
      <c r="AB51" s="1269"/>
      <c r="AC51" s="1269"/>
      <c r="AD51" s="1269"/>
      <c r="AE51" s="1270"/>
      <c r="AF51" s="1268"/>
      <c r="AG51" s="1269"/>
      <c r="AH51" s="1269"/>
      <c r="AI51" s="1269"/>
      <c r="AJ51" s="1270"/>
    </row>
    <row r="52" spans="1:36" ht="21.75" customHeight="1">
      <c r="A52" s="1242" t="s">
        <v>1066</v>
      </c>
      <c r="B52" s="1243"/>
      <c r="C52" s="1243"/>
      <c r="D52" s="1243"/>
      <c r="E52" s="1243"/>
      <c r="F52" s="1243"/>
      <c r="G52" s="1243"/>
      <c r="H52" s="1243"/>
      <c r="I52" s="1243"/>
      <c r="J52" s="1243"/>
      <c r="K52" s="1243"/>
      <c r="L52" s="1243"/>
      <c r="M52" s="1243"/>
      <c r="N52" s="1243"/>
      <c r="O52" s="1243"/>
      <c r="P52" s="1243"/>
      <c r="Q52" s="1243"/>
      <c r="R52" s="1243"/>
      <c r="S52" s="1244"/>
      <c r="T52" s="1261">
        <v>38</v>
      </c>
      <c r="U52" s="1262"/>
      <c r="V52" s="1268"/>
      <c r="W52" s="1269"/>
      <c r="X52" s="1269"/>
      <c r="Y52" s="1269"/>
      <c r="Z52" s="1270"/>
      <c r="AA52" s="1268"/>
      <c r="AB52" s="1269"/>
      <c r="AC52" s="1269"/>
      <c r="AD52" s="1269"/>
      <c r="AE52" s="1270"/>
      <c r="AF52" s="1268">
        <v>33</v>
      </c>
      <c r="AG52" s="1269"/>
      <c r="AH52" s="1269"/>
      <c r="AI52" s="1269"/>
      <c r="AJ52" s="1270"/>
    </row>
    <row r="53" spans="1:36" ht="21.75" customHeight="1">
      <c r="A53" s="1256" t="s">
        <v>1067</v>
      </c>
      <c r="B53" s="1252"/>
      <c r="C53" s="1252"/>
      <c r="D53" s="1252"/>
      <c r="E53" s="1252"/>
      <c r="F53" s="1252"/>
      <c r="G53" s="1252"/>
      <c r="H53" s="1252"/>
      <c r="I53" s="1252"/>
      <c r="J53" s="1252"/>
      <c r="K53" s="1252"/>
      <c r="L53" s="1252"/>
      <c r="M53" s="1252"/>
      <c r="N53" s="1252"/>
      <c r="O53" s="1252"/>
      <c r="P53" s="1252"/>
      <c r="Q53" s="1252"/>
      <c r="R53" s="1252"/>
      <c r="S53" s="1253"/>
      <c r="T53" s="1261">
        <v>39</v>
      </c>
      <c r="U53" s="1262"/>
      <c r="V53" s="1268"/>
      <c r="W53" s="1269"/>
      <c r="X53" s="1269"/>
      <c r="Y53" s="1269"/>
      <c r="Z53" s="1270"/>
      <c r="AA53" s="1268"/>
      <c r="AB53" s="1269"/>
      <c r="AC53" s="1269"/>
      <c r="AD53" s="1269"/>
      <c r="AE53" s="1270"/>
      <c r="AF53" s="1268"/>
      <c r="AG53" s="1269"/>
      <c r="AH53" s="1269"/>
      <c r="AI53" s="1269"/>
      <c r="AJ53" s="1270"/>
    </row>
    <row r="54" spans="1:36" ht="21.75" customHeight="1">
      <c r="A54" s="1245" t="s">
        <v>1068</v>
      </c>
      <c r="B54" s="1246"/>
      <c r="C54" s="1246"/>
      <c r="D54" s="1246"/>
      <c r="E54" s="1246"/>
      <c r="F54" s="1246"/>
      <c r="G54" s="1246"/>
      <c r="H54" s="1246"/>
      <c r="I54" s="1246"/>
      <c r="J54" s="1246"/>
      <c r="K54" s="1246"/>
      <c r="L54" s="1246"/>
      <c r="M54" s="1246"/>
      <c r="N54" s="1246"/>
      <c r="O54" s="1246"/>
      <c r="P54" s="1246"/>
      <c r="Q54" s="1246"/>
      <c r="R54" s="1246"/>
      <c r="S54" s="1247"/>
      <c r="T54" s="1261">
        <v>40</v>
      </c>
      <c r="U54" s="1262"/>
      <c r="V54" s="1268"/>
      <c r="W54" s="1269"/>
      <c r="X54" s="1269"/>
      <c r="Y54" s="1269"/>
      <c r="Z54" s="1270"/>
      <c r="AA54" s="1268"/>
      <c r="AB54" s="1269"/>
      <c r="AC54" s="1269"/>
      <c r="AD54" s="1269"/>
      <c r="AE54" s="1270"/>
      <c r="AF54" s="1268"/>
      <c r="AG54" s="1269"/>
      <c r="AH54" s="1269"/>
      <c r="AI54" s="1269"/>
      <c r="AJ54" s="1270"/>
    </row>
    <row r="55" spans="1:36" ht="21.75" customHeight="1">
      <c r="A55" s="1248" t="s">
        <v>1069</v>
      </c>
      <c r="B55" s="1249"/>
      <c r="C55" s="1249"/>
      <c r="D55" s="1249"/>
      <c r="E55" s="1249"/>
      <c r="F55" s="1249"/>
      <c r="G55" s="1249"/>
      <c r="H55" s="1249"/>
      <c r="I55" s="1249"/>
      <c r="J55" s="1249"/>
      <c r="K55" s="1249"/>
      <c r="L55" s="1249"/>
      <c r="M55" s="1249"/>
      <c r="N55" s="1249"/>
      <c r="O55" s="1249"/>
      <c r="P55" s="1249"/>
      <c r="Q55" s="1249"/>
      <c r="R55" s="1249"/>
      <c r="S55" s="1250"/>
      <c r="T55" s="1263">
        <v>41</v>
      </c>
      <c r="U55" s="1264"/>
      <c r="V55" s="1271">
        <v>50000</v>
      </c>
      <c r="W55" s="1272"/>
      <c r="X55" s="1272"/>
      <c r="Y55" s="1272"/>
      <c r="Z55" s="1273"/>
      <c r="AA55" s="1271">
        <v>51576</v>
      </c>
      <c r="AB55" s="1272"/>
      <c r="AC55" s="1272"/>
      <c r="AD55" s="1272"/>
      <c r="AE55" s="1273"/>
      <c r="AF55" s="1271">
        <v>8486</v>
      </c>
      <c r="AG55" s="1272"/>
      <c r="AH55" s="1272"/>
      <c r="AI55" s="1272"/>
      <c r="AJ55" s="1273"/>
    </row>
    <row r="56" spans="1:36" ht="21.75" customHeight="1">
      <c r="A56" s="1245" t="s">
        <v>1070</v>
      </c>
      <c r="B56" s="1246"/>
      <c r="C56" s="1246"/>
      <c r="D56" s="1246"/>
      <c r="E56" s="1246"/>
      <c r="F56" s="1246"/>
      <c r="G56" s="1246"/>
      <c r="H56" s="1246"/>
      <c r="I56" s="1246"/>
      <c r="J56" s="1246"/>
      <c r="K56" s="1246"/>
      <c r="L56" s="1246"/>
      <c r="M56" s="1246"/>
      <c r="N56" s="1246"/>
      <c r="O56" s="1246"/>
      <c r="P56" s="1246"/>
      <c r="Q56" s="1246"/>
      <c r="R56" s="1246"/>
      <c r="S56" s="1247"/>
      <c r="T56" s="1261">
        <v>42</v>
      </c>
      <c r="U56" s="1262"/>
      <c r="V56" s="1268"/>
      <c r="W56" s="1269"/>
      <c r="X56" s="1269"/>
      <c r="Y56" s="1269"/>
      <c r="Z56" s="1270"/>
      <c r="AA56" s="1268">
        <v>6697</v>
      </c>
      <c r="AB56" s="1269"/>
      <c r="AC56" s="1269"/>
      <c r="AD56" s="1269"/>
      <c r="AE56" s="1270"/>
      <c r="AF56" s="1268">
        <v>6697</v>
      </c>
      <c r="AG56" s="1269"/>
      <c r="AH56" s="1269"/>
      <c r="AI56" s="1269"/>
      <c r="AJ56" s="1270"/>
    </row>
    <row r="57" spans="1:36" ht="21.75" customHeight="1">
      <c r="A57" s="1248" t="s">
        <v>1071</v>
      </c>
      <c r="B57" s="1249"/>
      <c r="C57" s="1249"/>
      <c r="D57" s="1249"/>
      <c r="E57" s="1249"/>
      <c r="F57" s="1249"/>
      <c r="G57" s="1249"/>
      <c r="H57" s="1249"/>
      <c r="I57" s="1249"/>
      <c r="J57" s="1249"/>
      <c r="K57" s="1249"/>
      <c r="L57" s="1249"/>
      <c r="M57" s="1249"/>
      <c r="N57" s="1249"/>
      <c r="O57" s="1249"/>
      <c r="P57" s="1249"/>
      <c r="Q57" s="1249"/>
      <c r="R57" s="1249"/>
      <c r="S57" s="1250"/>
      <c r="T57" s="1266">
        <v>43</v>
      </c>
      <c r="U57" s="1264"/>
      <c r="V57" s="1271">
        <v>50000</v>
      </c>
      <c r="W57" s="1272"/>
      <c r="X57" s="1272"/>
      <c r="Y57" s="1272"/>
      <c r="Z57" s="1273"/>
      <c r="AA57" s="1277">
        <v>58273</v>
      </c>
      <c r="AB57" s="1278"/>
      <c r="AC57" s="1278"/>
      <c r="AD57" s="1278"/>
      <c r="AE57" s="1279"/>
      <c r="AF57" s="1277">
        <v>15183</v>
      </c>
      <c r="AG57" s="1278"/>
      <c r="AH57" s="1278"/>
      <c r="AI57" s="1278"/>
      <c r="AJ57" s="1279"/>
    </row>
    <row r="58" spans="1:36" ht="21.75" customHeight="1">
      <c r="A58" s="1242" t="s">
        <v>1072</v>
      </c>
      <c r="B58" s="1243"/>
      <c r="C58" s="1243"/>
      <c r="D58" s="1243"/>
      <c r="E58" s="1243"/>
      <c r="F58" s="1243"/>
      <c r="G58" s="1243"/>
      <c r="H58" s="1243"/>
      <c r="I58" s="1243"/>
      <c r="J58" s="1243"/>
      <c r="K58" s="1243"/>
      <c r="L58" s="1243"/>
      <c r="M58" s="1243"/>
      <c r="N58" s="1243"/>
      <c r="O58" s="1243"/>
      <c r="P58" s="1243"/>
      <c r="Q58" s="1243"/>
      <c r="R58" s="1243"/>
      <c r="S58" s="1244"/>
      <c r="T58" s="1261">
        <v>44</v>
      </c>
      <c r="U58" s="1262"/>
      <c r="V58" s="1268"/>
      <c r="W58" s="1269"/>
      <c r="X58" s="1269"/>
      <c r="Y58" s="1269"/>
      <c r="Z58" s="1270"/>
      <c r="AA58" s="1280"/>
      <c r="AB58" s="1281"/>
      <c r="AC58" s="1281"/>
      <c r="AD58" s="1281"/>
      <c r="AE58" s="1282"/>
      <c r="AF58" s="1280"/>
      <c r="AG58" s="1281"/>
      <c r="AH58" s="1281"/>
      <c r="AI58" s="1281"/>
      <c r="AJ58" s="1282"/>
    </row>
    <row r="59" spans="1:36" ht="21.75" customHeight="1">
      <c r="A59" s="1242" t="s">
        <v>1073</v>
      </c>
      <c r="B59" s="1243"/>
      <c r="C59" s="1243"/>
      <c r="D59" s="1243"/>
      <c r="E59" s="1243"/>
      <c r="F59" s="1243"/>
      <c r="G59" s="1243"/>
      <c r="H59" s="1243"/>
      <c r="I59" s="1243"/>
      <c r="J59" s="1243"/>
      <c r="K59" s="1243"/>
      <c r="L59" s="1243"/>
      <c r="M59" s="1243"/>
      <c r="N59" s="1243"/>
      <c r="O59" s="1243"/>
      <c r="P59" s="1243"/>
      <c r="Q59" s="1243"/>
      <c r="R59" s="1243"/>
      <c r="S59" s="1244"/>
      <c r="T59" s="1261">
        <v>45</v>
      </c>
      <c r="U59" s="1262"/>
      <c r="V59" s="1283"/>
      <c r="W59" s="1284"/>
      <c r="X59" s="1284"/>
      <c r="Y59" s="1284"/>
      <c r="Z59" s="1285"/>
      <c r="AA59" s="1280"/>
      <c r="AB59" s="1281"/>
      <c r="AC59" s="1281"/>
      <c r="AD59" s="1281"/>
      <c r="AE59" s="1282"/>
      <c r="AF59" s="1280"/>
      <c r="AG59" s="1281"/>
      <c r="AH59" s="1281"/>
      <c r="AI59" s="1281"/>
      <c r="AJ59" s="1282"/>
    </row>
    <row r="60" spans="1:36" ht="21.75" customHeight="1">
      <c r="A60" s="1245" t="s">
        <v>1074</v>
      </c>
      <c r="B60" s="1246"/>
      <c r="C60" s="1246"/>
      <c r="D60" s="1246"/>
      <c r="E60" s="1246"/>
      <c r="F60" s="1246"/>
      <c r="G60" s="1246"/>
      <c r="H60" s="1246"/>
      <c r="I60" s="1246"/>
      <c r="J60" s="1246"/>
      <c r="K60" s="1246"/>
      <c r="L60" s="1246"/>
      <c r="M60" s="1246"/>
      <c r="N60" s="1246"/>
      <c r="O60" s="1246"/>
      <c r="P60" s="1246"/>
      <c r="Q60" s="1246"/>
      <c r="R60" s="1246"/>
      <c r="S60" s="1247"/>
      <c r="T60" s="1261">
        <v>46</v>
      </c>
      <c r="U60" s="1262"/>
      <c r="V60" s="1268"/>
      <c r="W60" s="1269"/>
      <c r="X60" s="1269"/>
      <c r="Y60" s="1269"/>
      <c r="Z60" s="1270"/>
      <c r="AA60" s="1280"/>
      <c r="AB60" s="1281"/>
      <c r="AC60" s="1281"/>
      <c r="AD60" s="1281"/>
      <c r="AE60" s="1282"/>
      <c r="AF60" s="1280"/>
      <c r="AG60" s="1281"/>
      <c r="AH60" s="1281"/>
      <c r="AI60" s="1281"/>
      <c r="AJ60" s="1282"/>
    </row>
    <row r="61" spans="1:36" ht="26.25" customHeight="1">
      <c r="A61" s="1257" t="s">
        <v>1075</v>
      </c>
      <c r="B61" s="1258"/>
      <c r="C61" s="1258"/>
      <c r="D61" s="1258"/>
      <c r="E61" s="1258"/>
      <c r="F61" s="1258"/>
      <c r="G61" s="1258"/>
      <c r="H61" s="1258"/>
      <c r="I61" s="1258"/>
      <c r="J61" s="1258"/>
      <c r="K61" s="1258"/>
      <c r="L61" s="1258"/>
      <c r="M61" s="1258"/>
      <c r="N61" s="1258"/>
      <c r="O61" s="1258"/>
      <c r="P61" s="1258"/>
      <c r="Q61" s="1258"/>
      <c r="R61" s="1258"/>
      <c r="S61" s="1259"/>
      <c r="T61" s="1263">
        <v>47</v>
      </c>
      <c r="U61" s="1264"/>
      <c r="V61" s="1271">
        <v>50000</v>
      </c>
      <c r="W61" s="1272"/>
      <c r="X61" s="1272"/>
      <c r="Y61" s="1272"/>
      <c r="Z61" s="1273"/>
      <c r="AA61" s="1277">
        <v>58273</v>
      </c>
      <c r="AB61" s="1278"/>
      <c r="AC61" s="1278"/>
      <c r="AD61" s="1278"/>
      <c r="AE61" s="1279"/>
      <c r="AF61" s="1277">
        <v>15183</v>
      </c>
      <c r="AG61" s="1278"/>
      <c r="AH61" s="1278"/>
      <c r="AI61" s="1278"/>
      <c r="AJ61" s="1279"/>
    </row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spans="1:4" ht="21.75" customHeight="1">
      <c r="A144" s="544"/>
      <c r="B144" s="544"/>
      <c r="C144" s="544"/>
      <c r="D144" s="544"/>
    </row>
    <row r="145" spans="1:4" ht="21.75" customHeight="1">
      <c r="A145" s="544"/>
      <c r="B145" s="544"/>
      <c r="C145" s="544"/>
      <c r="D145" s="544"/>
    </row>
    <row r="146" spans="1:4" ht="21.75" customHeight="1">
      <c r="A146" s="544"/>
      <c r="B146" s="544"/>
      <c r="C146" s="544"/>
      <c r="D146" s="544"/>
    </row>
    <row r="147" spans="1:4" ht="21.75" customHeight="1">
      <c r="A147" s="544"/>
      <c r="B147" s="544"/>
      <c r="C147" s="544"/>
      <c r="D147" s="544"/>
    </row>
    <row r="148" spans="1:4" ht="21.75" customHeight="1">
      <c r="A148" s="544"/>
      <c r="B148" s="544"/>
      <c r="C148" s="544"/>
      <c r="D148" s="544"/>
    </row>
    <row r="149" spans="1:4" ht="21.75" customHeight="1">
      <c r="A149" s="544"/>
      <c r="B149" s="544"/>
      <c r="C149" s="544"/>
      <c r="D149" s="544"/>
    </row>
    <row r="150" spans="1:4" ht="21.75" customHeight="1">
      <c r="A150" s="544"/>
      <c r="B150" s="544"/>
      <c r="C150" s="544"/>
      <c r="D150" s="544"/>
    </row>
    <row r="151" spans="1:4" ht="21.75" customHeight="1">
      <c r="A151" s="544"/>
      <c r="B151" s="544"/>
      <c r="C151" s="544"/>
      <c r="D151" s="544"/>
    </row>
    <row r="152" spans="1:4" ht="21.75" customHeight="1">
      <c r="A152" s="544"/>
      <c r="B152" s="544"/>
      <c r="C152" s="544"/>
      <c r="D152" s="544"/>
    </row>
    <row r="153" spans="1:4" ht="21.75" customHeight="1">
      <c r="A153" s="544"/>
      <c r="B153" s="544"/>
      <c r="C153" s="544"/>
      <c r="D153" s="544"/>
    </row>
    <row r="154" spans="1:4" ht="21.75" customHeight="1">
      <c r="A154" s="544"/>
      <c r="B154" s="544"/>
      <c r="C154" s="544"/>
      <c r="D154" s="544"/>
    </row>
    <row r="155" spans="1:4" ht="21.75" customHeight="1">
      <c r="A155" s="544"/>
      <c r="B155" s="544"/>
      <c r="C155" s="544"/>
      <c r="D155" s="544"/>
    </row>
    <row r="156" spans="1:4" ht="21.75" customHeight="1">
      <c r="A156" s="544"/>
      <c r="B156" s="544"/>
      <c r="C156" s="544"/>
      <c r="D156" s="544"/>
    </row>
    <row r="157" spans="1:4" ht="21.75" customHeight="1">
      <c r="A157" s="544"/>
      <c r="B157" s="544"/>
      <c r="C157" s="544"/>
      <c r="D157" s="544"/>
    </row>
    <row r="158" spans="1:4" ht="21.75" customHeight="1">
      <c r="A158" s="544"/>
      <c r="B158" s="544"/>
      <c r="C158" s="544"/>
      <c r="D158" s="544"/>
    </row>
    <row r="159" spans="1:4" ht="21.75" customHeight="1">
      <c r="A159" s="544"/>
      <c r="B159" s="544"/>
      <c r="C159" s="544"/>
      <c r="D159" s="544"/>
    </row>
    <row r="160" spans="1:4" ht="21.75" customHeight="1">
      <c r="A160" s="544"/>
      <c r="B160" s="544"/>
      <c r="C160" s="544"/>
      <c r="D160" s="544"/>
    </row>
    <row r="161" spans="1:4" ht="21.75" customHeight="1">
      <c r="A161" s="544"/>
      <c r="B161" s="544"/>
      <c r="C161" s="544"/>
      <c r="D161" s="544"/>
    </row>
    <row r="162" spans="1:4" ht="21.75" customHeight="1">
      <c r="A162" s="544"/>
      <c r="B162" s="544"/>
      <c r="C162" s="544"/>
      <c r="D162" s="544"/>
    </row>
    <row r="163" spans="1:4" ht="21.75" customHeight="1">
      <c r="A163" s="544"/>
      <c r="B163" s="544"/>
      <c r="C163" s="544"/>
      <c r="D163" s="544"/>
    </row>
    <row r="164" spans="1:4" ht="21.75" customHeight="1">
      <c r="A164" s="544"/>
      <c r="B164" s="544"/>
      <c r="C164" s="544"/>
      <c r="D164" s="544"/>
    </row>
    <row r="165" spans="1:4" ht="21.75" customHeight="1">
      <c r="A165" s="544"/>
      <c r="B165" s="544"/>
      <c r="C165" s="544"/>
      <c r="D165" s="544"/>
    </row>
    <row r="166" spans="1:4" ht="21.75" customHeight="1">
      <c r="A166" s="544"/>
      <c r="B166" s="544"/>
      <c r="C166" s="544"/>
      <c r="D166" s="544"/>
    </row>
    <row r="167" spans="1:4" ht="21.75" customHeight="1">
      <c r="A167" s="544"/>
      <c r="B167" s="544"/>
      <c r="C167" s="544"/>
      <c r="D167" s="544"/>
    </row>
    <row r="168" spans="1:4" ht="21.75" customHeight="1">
      <c r="A168" s="544"/>
      <c r="B168" s="544"/>
      <c r="C168" s="544"/>
      <c r="D168" s="544"/>
    </row>
    <row r="169" spans="1:4" ht="21.75" customHeight="1">
      <c r="A169" s="544"/>
      <c r="B169" s="544"/>
      <c r="C169" s="544"/>
      <c r="D169" s="544"/>
    </row>
    <row r="170" spans="1:4" ht="21.75" customHeight="1">
      <c r="A170" s="544"/>
      <c r="B170" s="544"/>
      <c r="C170" s="544"/>
      <c r="D170" s="544"/>
    </row>
    <row r="171" spans="1:4" ht="21.75" customHeight="1">
      <c r="A171" s="544"/>
      <c r="B171" s="544"/>
      <c r="C171" s="544"/>
      <c r="D171" s="544"/>
    </row>
    <row r="172" spans="1:4" ht="21.75" customHeight="1">
      <c r="A172" s="544"/>
      <c r="B172" s="544"/>
      <c r="C172" s="544"/>
      <c r="D172" s="544"/>
    </row>
    <row r="173" spans="1:4" ht="21.75" customHeight="1">
      <c r="A173" s="544"/>
      <c r="B173" s="544"/>
      <c r="C173" s="544"/>
      <c r="D173" s="544"/>
    </row>
    <row r="174" spans="1:4" ht="21.75" customHeight="1">
      <c r="A174" s="544"/>
      <c r="B174" s="544"/>
      <c r="C174" s="544"/>
      <c r="D174" s="544"/>
    </row>
    <row r="175" spans="1:4" ht="21.75" customHeight="1">
      <c r="A175" s="544"/>
      <c r="B175" s="544"/>
      <c r="C175" s="544"/>
      <c r="D175" s="544"/>
    </row>
    <row r="176" spans="1:4" ht="21.75" customHeight="1">
      <c r="A176" s="544"/>
      <c r="B176" s="544"/>
      <c r="C176" s="544"/>
      <c r="D176" s="544"/>
    </row>
    <row r="177" spans="1:4" ht="21.75" customHeight="1">
      <c r="A177" s="544"/>
      <c r="B177" s="544"/>
      <c r="C177" s="544"/>
      <c r="D177" s="544"/>
    </row>
    <row r="178" spans="1:4" ht="21.75" customHeight="1">
      <c r="A178" s="544"/>
      <c r="B178" s="544"/>
      <c r="C178" s="544"/>
      <c r="D178" s="544"/>
    </row>
    <row r="179" spans="1:4" ht="21.75" customHeight="1">
      <c r="A179" s="544"/>
      <c r="B179" s="544"/>
      <c r="C179" s="544"/>
      <c r="D179" s="544"/>
    </row>
    <row r="180" spans="1:4" ht="21.75" customHeight="1">
      <c r="A180" s="544"/>
      <c r="B180" s="544"/>
      <c r="C180" s="544"/>
      <c r="D180" s="544"/>
    </row>
    <row r="181" spans="1:4" ht="21.75" customHeight="1">
      <c r="A181" s="544"/>
      <c r="B181" s="544"/>
      <c r="C181" s="544"/>
      <c r="D181" s="544"/>
    </row>
    <row r="182" spans="1:4" ht="21.75" customHeight="1">
      <c r="A182" s="544"/>
      <c r="B182" s="544"/>
      <c r="C182" s="544"/>
      <c r="D182" s="544"/>
    </row>
    <row r="183" spans="1:4" ht="21.75" customHeight="1">
      <c r="A183" s="544"/>
      <c r="B183" s="544"/>
      <c r="C183" s="544"/>
      <c r="D183" s="544"/>
    </row>
    <row r="184" spans="1:4" ht="21.75" customHeight="1">
      <c r="A184" s="544"/>
      <c r="B184" s="544"/>
      <c r="C184" s="544"/>
      <c r="D184" s="544"/>
    </row>
    <row r="185" spans="1:4" ht="21.75" customHeight="1">
      <c r="A185" s="544"/>
      <c r="B185" s="544"/>
      <c r="C185" s="544"/>
      <c r="D185" s="544"/>
    </row>
    <row r="186" spans="1:4" ht="21.75" customHeight="1">
      <c r="A186" s="544"/>
      <c r="B186" s="544"/>
      <c r="C186" s="544"/>
      <c r="D186" s="544"/>
    </row>
    <row r="187" spans="1:4" ht="21.75" customHeight="1">
      <c r="A187" s="544"/>
      <c r="B187" s="544"/>
      <c r="C187" s="544"/>
      <c r="D187" s="544"/>
    </row>
    <row r="188" spans="1:4" ht="21.75" customHeight="1">
      <c r="A188" s="544"/>
      <c r="B188" s="544"/>
      <c r="C188" s="544"/>
      <c r="D188" s="544"/>
    </row>
    <row r="189" spans="1:4" ht="21.75" customHeight="1">
      <c r="A189" s="544"/>
      <c r="B189" s="544"/>
      <c r="C189" s="544"/>
      <c r="D189" s="544"/>
    </row>
    <row r="190" spans="1:4" ht="21.75" customHeight="1">
      <c r="A190" s="544"/>
      <c r="B190" s="544"/>
      <c r="C190" s="544"/>
      <c r="D190" s="544"/>
    </row>
    <row r="191" spans="1:4" ht="21.75" customHeight="1">
      <c r="A191" s="544"/>
      <c r="B191" s="544"/>
      <c r="C191" s="544"/>
      <c r="D191" s="544"/>
    </row>
    <row r="192" spans="1:4" ht="21.75" customHeight="1">
      <c r="A192" s="544"/>
      <c r="B192" s="544"/>
      <c r="C192" s="544"/>
      <c r="D192" s="544"/>
    </row>
    <row r="193" spans="1:4" ht="21.75" customHeight="1">
      <c r="A193" s="544"/>
      <c r="B193" s="544"/>
      <c r="C193" s="544"/>
      <c r="D193" s="544"/>
    </row>
    <row r="194" spans="1:4" ht="21.75" customHeight="1">
      <c r="A194" s="544"/>
      <c r="B194" s="544"/>
      <c r="C194" s="544"/>
      <c r="D194" s="544"/>
    </row>
    <row r="195" spans="1:4" ht="21.75" customHeight="1">
      <c r="A195" s="544"/>
      <c r="B195" s="544"/>
      <c r="C195" s="544"/>
      <c r="D195" s="544"/>
    </row>
    <row r="196" spans="1:4" ht="21.75" customHeight="1">
      <c r="A196" s="544"/>
      <c r="B196" s="544"/>
      <c r="C196" s="544"/>
      <c r="D196" s="544"/>
    </row>
    <row r="197" spans="1:4" ht="21.75" customHeight="1">
      <c r="A197" s="544"/>
      <c r="B197" s="544"/>
      <c r="C197" s="544"/>
      <c r="D197" s="544"/>
    </row>
    <row r="198" spans="1:4" ht="21.75" customHeight="1">
      <c r="A198" s="544"/>
      <c r="B198" s="544"/>
      <c r="C198" s="544"/>
      <c r="D198" s="544"/>
    </row>
    <row r="199" spans="1:4" ht="21.75" customHeight="1">
      <c r="A199" s="544"/>
      <c r="B199" s="544"/>
      <c r="C199" s="544"/>
      <c r="D199" s="544"/>
    </row>
    <row r="200" spans="1:4" ht="21.75" customHeight="1">
      <c r="A200" s="544"/>
      <c r="B200" s="544"/>
      <c r="C200" s="544"/>
      <c r="D200" s="544"/>
    </row>
    <row r="201" spans="1:4" ht="21.75" customHeight="1">
      <c r="A201" s="544"/>
      <c r="B201" s="544"/>
      <c r="C201" s="544"/>
      <c r="D201" s="544"/>
    </row>
    <row r="202" spans="1:4" ht="21.75" customHeight="1">
      <c r="A202" s="544"/>
      <c r="B202" s="544"/>
      <c r="C202" s="544"/>
      <c r="D202" s="544"/>
    </row>
    <row r="203" spans="1:4" ht="21.75" customHeight="1">
      <c r="A203" s="544"/>
      <c r="B203" s="544"/>
      <c r="C203" s="544"/>
      <c r="D203" s="544"/>
    </row>
    <row r="204" spans="1:4" ht="21.75" customHeight="1">
      <c r="A204" s="544"/>
      <c r="B204" s="544"/>
      <c r="C204" s="544"/>
      <c r="D204" s="544"/>
    </row>
    <row r="205" spans="1:4" ht="21.75" customHeight="1">
      <c r="A205" s="544"/>
      <c r="B205" s="544"/>
      <c r="C205" s="544"/>
      <c r="D205" s="544"/>
    </row>
    <row r="206" spans="1:4" ht="21.75" customHeight="1">
      <c r="A206" s="544"/>
      <c r="B206" s="544"/>
      <c r="C206" s="544"/>
      <c r="D206" s="544"/>
    </row>
    <row r="207" spans="1:4" ht="21.75" customHeight="1">
      <c r="A207" s="544"/>
      <c r="B207" s="544"/>
      <c r="C207" s="544"/>
      <c r="D207" s="544"/>
    </row>
    <row r="208" spans="1:4" ht="21.75" customHeight="1">
      <c r="A208" s="544"/>
      <c r="B208" s="544"/>
      <c r="C208" s="544"/>
      <c r="D208" s="544"/>
    </row>
    <row r="209" spans="1:4" ht="21.75" customHeight="1">
      <c r="A209" s="544"/>
      <c r="B209" s="544"/>
      <c r="C209" s="544"/>
      <c r="D209" s="544"/>
    </row>
    <row r="210" spans="1:4" ht="21.75" customHeight="1">
      <c r="A210" s="544"/>
      <c r="B210" s="544"/>
      <c r="C210" s="544"/>
      <c r="D210" s="544"/>
    </row>
    <row r="211" spans="1:4" ht="21.75" customHeight="1">
      <c r="A211" s="544"/>
      <c r="B211" s="544"/>
      <c r="C211" s="544"/>
      <c r="D211" s="544"/>
    </row>
    <row r="212" spans="1:4" ht="21.75" customHeight="1">
      <c r="A212" s="544"/>
      <c r="B212" s="544"/>
      <c r="C212" s="544"/>
      <c r="D212" s="544"/>
    </row>
    <row r="213" spans="1:4" ht="21.75" customHeight="1">
      <c r="A213" s="544"/>
      <c r="B213" s="544"/>
      <c r="C213" s="544"/>
      <c r="D213" s="544"/>
    </row>
    <row r="214" spans="1:4" ht="21.75" customHeight="1">
      <c r="A214" s="544"/>
      <c r="B214" s="544"/>
      <c r="C214" s="544"/>
      <c r="D214" s="544"/>
    </row>
    <row r="215" spans="1:4" ht="21.75" customHeight="1">
      <c r="A215" s="544"/>
      <c r="B215" s="544"/>
      <c r="C215" s="544"/>
      <c r="D215" s="544"/>
    </row>
    <row r="216" spans="1:4" ht="21.75" customHeight="1">
      <c r="A216" s="544"/>
      <c r="B216" s="544"/>
      <c r="C216" s="544"/>
      <c r="D216" s="544"/>
    </row>
    <row r="217" spans="1:4" ht="21.75" customHeight="1">
      <c r="A217" s="544"/>
      <c r="B217" s="544"/>
      <c r="C217" s="544"/>
      <c r="D217" s="544"/>
    </row>
    <row r="218" spans="1:4" ht="21.75" customHeight="1">
      <c r="A218" s="544"/>
      <c r="B218" s="544"/>
      <c r="C218" s="544"/>
      <c r="D218" s="544"/>
    </row>
    <row r="219" spans="1:4" ht="21.75" customHeight="1">
      <c r="A219" s="544"/>
      <c r="B219" s="544"/>
      <c r="C219" s="544"/>
      <c r="D219" s="544"/>
    </row>
    <row r="220" spans="1:4" ht="12.75">
      <c r="A220" s="544"/>
      <c r="B220" s="544"/>
      <c r="C220" s="544"/>
      <c r="D220" s="544"/>
    </row>
    <row r="221" spans="1:4" ht="12.75">
      <c r="A221" s="544"/>
      <c r="B221" s="544"/>
      <c r="C221" s="544"/>
      <c r="D221" s="544"/>
    </row>
    <row r="222" spans="1:4" ht="12.75">
      <c r="A222" s="544"/>
      <c r="B222" s="544"/>
      <c r="C222" s="544"/>
      <c r="D222" s="544"/>
    </row>
    <row r="223" spans="1:4" ht="12.75">
      <c r="A223" s="544"/>
      <c r="B223" s="544"/>
      <c r="C223" s="544"/>
      <c r="D223" s="544"/>
    </row>
    <row r="224" spans="1:4" ht="12.75">
      <c r="A224" s="544"/>
      <c r="B224" s="544"/>
      <c r="C224" s="544"/>
      <c r="D224" s="544"/>
    </row>
    <row r="225" spans="1:4" ht="12.75">
      <c r="A225" s="544"/>
      <c r="B225" s="544"/>
      <c r="C225" s="544"/>
      <c r="D225" s="544"/>
    </row>
    <row r="226" spans="1:4" ht="12.75">
      <c r="A226" s="544"/>
      <c r="B226" s="544"/>
      <c r="C226" s="544"/>
      <c r="D226" s="544"/>
    </row>
  </sheetData>
  <mergeCells count="234">
    <mergeCell ref="V20:Z20"/>
    <mergeCell ref="AA20:AE20"/>
    <mergeCell ref="AF20:AJ20"/>
    <mergeCell ref="V60:Z60"/>
    <mergeCell ref="AA60:AE60"/>
    <mergeCell ref="AF60:AJ60"/>
    <mergeCell ref="V56:Z56"/>
    <mergeCell ref="AA56:AE56"/>
    <mergeCell ref="AF56:AJ56"/>
    <mergeCell ref="V57:Z57"/>
    <mergeCell ref="V61:Z61"/>
    <mergeCell ref="AA61:AE61"/>
    <mergeCell ref="AF61:AJ61"/>
    <mergeCell ref="V58:Z58"/>
    <mergeCell ref="AA58:AE58"/>
    <mergeCell ref="AF58:AJ58"/>
    <mergeCell ref="AA59:AE59"/>
    <mergeCell ref="AF59:AJ59"/>
    <mergeCell ref="V59:Z59"/>
    <mergeCell ref="AA57:AE57"/>
    <mergeCell ref="AF57:AJ57"/>
    <mergeCell ref="AF53:AJ53"/>
    <mergeCell ref="AF54:AJ54"/>
    <mergeCell ref="V55:Z55"/>
    <mergeCell ref="AA55:AE55"/>
    <mergeCell ref="AF55:AJ55"/>
    <mergeCell ref="V53:Z53"/>
    <mergeCell ref="V54:Z54"/>
    <mergeCell ref="AA53:AE53"/>
    <mergeCell ref="AA54:AE54"/>
    <mergeCell ref="AF45:AJ45"/>
    <mergeCell ref="AF46:AJ46"/>
    <mergeCell ref="AF47:AJ47"/>
    <mergeCell ref="AF48:AJ48"/>
    <mergeCell ref="AF49:AJ49"/>
    <mergeCell ref="AF50:AJ50"/>
    <mergeCell ref="AF51:AJ51"/>
    <mergeCell ref="AF52:AJ52"/>
    <mergeCell ref="AA45:AE45"/>
    <mergeCell ref="AA46:AE46"/>
    <mergeCell ref="AA51:AE51"/>
    <mergeCell ref="AA52:AE52"/>
    <mergeCell ref="AA47:AE47"/>
    <mergeCell ref="AA48:AE48"/>
    <mergeCell ref="AA49:AE49"/>
    <mergeCell ref="AA50:AE50"/>
    <mergeCell ref="V49:Z49"/>
    <mergeCell ref="V50:Z50"/>
    <mergeCell ref="V51:Z51"/>
    <mergeCell ref="V52:Z52"/>
    <mergeCell ref="V45:Z45"/>
    <mergeCell ref="V46:Z46"/>
    <mergeCell ref="V47:Z47"/>
    <mergeCell ref="V48:Z48"/>
    <mergeCell ref="V43:Z43"/>
    <mergeCell ref="AA43:AE43"/>
    <mergeCell ref="AF43:AJ43"/>
    <mergeCell ref="V44:Z44"/>
    <mergeCell ref="AA44:AE44"/>
    <mergeCell ref="AF44:AJ44"/>
    <mergeCell ref="V42:Z42"/>
    <mergeCell ref="AA41:AE41"/>
    <mergeCell ref="AA42:AE42"/>
    <mergeCell ref="AF41:AJ41"/>
    <mergeCell ref="AF42:AJ42"/>
    <mergeCell ref="V40:Z40"/>
    <mergeCell ref="AA40:AE40"/>
    <mergeCell ref="AF40:AJ40"/>
    <mergeCell ref="V41:Z41"/>
    <mergeCell ref="V38:Z38"/>
    <mergeCell ref="AA38:AE38"/>
    <mergeCell ref="AF38:AJ38"/>
    <mergeCell ref="V39:Z39"/>
    <mergeCell ref="AA39:AE39"/>
    <mergeCell ref="AF39:AJ39"/>
    <mergeCell ref="V36:Z36"/>
    <mergeCell ref="AA36:AE36"/>
    <mergeCell ref="AF36:AJ36"/>
    <mergeCell ref="V37:Z37"/>
    <mergeCell ref="AA37:AE37"/>
    <mergeCell ref="AF37:AJ37"/>
    <mergeCell ref="AF33:AJ33"/>
    <mergeCell ref="AF34:AJ34"/>
    <mergeCell ref="V35:Z35"/>
    <mergeCell ref="AA35:AE35"/>
    <mergeCell ref="AF35:AJ35"/>
    <mergeCell ref="V33:Z33"/>
    <mergeCell ref="V34:Z34"/>
    <mergeCell ref="AA33:AE33"/>
    <mergeCell ref="AA34:AE34"/>
    <mergeCell ref="V31:Z31"/>
    <mergeCell ref="AA31:AE31"/>
    <mergeCell ref="AF31:AJ31"/>
    <mergeCell ref="V32:Z32"/>
    <mergeCell ref="AF32:AJ32"/>
    <mergeCell ref="AA32:AE32"/>
    <mergeCell ref="V29:Z29"/>
    <mergeCell ref="AA29:AE29"/>
    <mergeCell ref="AF29:AJ29"/>
    <mergeCell ref="V30:Z30"/>
    <mergeCell ref="AA30:AE30"/>
    <mergeCell ref="AF30:AJ30"/>
    <mergeCell ref="V27:Z27"/>
    <mergeCell ref="AA27:AE27"/>
    <mergeCell ref="AF27:AJ27"/>
    <mergeCell ref="V28:Z28"/>
    <mergeCell ref="AA28:AE28"/>
    <mergeCell ref="AF28:AJ28"/>
    <mergeCell ref="V25:Z25"/>
    <mergeCell ref="AA25:AE25"/>
    <mergeCell ref="AF25:AJ25"/>
    <mergeCell ref="V26:Z26"/>
    <mergeCell ref="AA26:AE26"/>
    <mergeCell ref="AF26:AJ26"/>
    <mergeCell ref="V23:Z23"/>
    <mergeCell ref="AA23:AE23"/>
    <mergeCell ref="AF23:AJ23"/>
    <mergeCell ref="V24:Z24"/>
    <mergeCell ref="AA24:AE24"/>
    <mergeCell ref="AF24:AJ24"/>
    <mergeCell ref="V21:Z21"/>
    <mergeCell ref="AA21:AE21"/>
    <mergeCell ref="AF21:AJ21"/>
    <mergeCell ref="V22:Z22"/>
    <mergeCell ref="AA22:AE22"/>
    <mergeCell ref="AF22:AJ22"/>
    <mergeCell ref="V18:Z18"/>
    <mergeCell ref="V19:Z19"/>
    <mergeCell ref="AA18:AE18"/>
    <mergeCell ref="AF18:AJ18"/>
    <mergeCell ref="AA19:AE19"/>
    <mergeCell ref="AF19:AJ19"/>
    <mergeCell ref="V16:Z16"/>
    <mergeCell ref="AA16:AE16"/>
    <mergeCell ref="AF16:AJ16"/>
    <mergeCell ref="V17:Z17"/>
    <mergeCell ref="AA17:AE17"/>
    <mergeCell ref="AF17:AJ17"/>
    <mergeCell ref="AB5:AJ5"/>
    <mergeCell ref="V15:Z15"/>
    <mergeCell ref="AA15:AE15"/>
    <mergeCell ref="AF15:AJ15"/>
    <mergeCell ref="T37:U37"/>
    <mergeCell ref="T43:U43"/>
    <mergeCell ref="T44:U44"/>
    <mergeCell ref="T45:U45"/>
    <mergeCell ref="T38:U38"/>
    <mergeCell ref="T41:U41"/>
    <mergeCell ref="T42:U42"/>
    <mergeCell ref="T39:U39"/>
    <mergeCell ref="T40:U40"/>
    <mergeCell ref="T46:U46"/>
    <mergeCell ref="A50:S50"/>
    <mergeCell ref="A53:S53"/>
    <mergeCell ref="T50:U50"/>
    <mergeCell ref="T53:U53"/>
    <mergeCell ref="A58:S58"/>
    <mergeCell ref="T58:U58"/>
    <mergeCell ref="A55:S55"/>
    <mergeCell ref="T55:U55"/>
    <mergeCell ref="A57:S57"/>
    <mergeCell ref="T57:U57"/>
    <mergeCell ref="A56:S56"/>
    <mergeCell ref="T61:U61"/>
    <mergeCell ref="A31:S31"/>
    <mergeCell ref="A32:S32"/>
    <mergeCell ref="A36:S36"/>
    <mergeCell ref="A38:S38"/>
    <mergeCell ref="A37:S37"/>
    <mergeCell ref="T36:U36"/>
    <mergeCell ref="A39:S39"/>
    <mergeCell ref="T54:U54"/>
    <mergeCell ref="T56:U56"/>
    <mergeCell ref="T59:U59"/>
    <mergeCell ref="T60:U60"/>
    <mergeCell ref="T47:U47"/>
    <mergeCell ref="T48:U48"/>
    <mergeCell ref="T51:U51"/>
    <mergeCell ref="T52:U52"/>
    <mergeCell ref="T49:U49"/>
    <mergeCell ref="T32:U32"/>
    <mergeCell ref="T34:U34"/>
    <mergeCell ref="T35:U35"/>
    <mergeCell ref="T28:U28"/>
    <mergeCell ref="T29:U29"/>
    <mergeCell ref="T30:U30"/>
    <mergeCell ref="T31:U31"/>
    <mergeCell ref="T33:U33"/>
    <mergeCell ref="T23:U23"/>
    <mergeCell ref="T25:U25"/>
    <mergeCell ref="T26:U26"/>
    <mergeCell ref="T27:U27"/>
    <mergeCell ref="T24:U24"/>
    <mergeCell ref="T19:U19"/>
    <mergeCell ref="T20:U20"/>
    <mergeCell ref="T21:U21"/>
    <mergeCell ref="T22:U22"/>
    <mergeCell ref="T15:U15"/>
    <mergeCell ref="T16:U16"/>
    <mergeCell ref="T17:U17"/>
    <mergeCell ref="T18:U18"/>
    <mergeCell ref="A60:S60"/>
    <mergeCell ref="A61:S61"/>
    <mergeCell ref="A43:S43"/>
    <mergeCell ref="A51:S51"/>
    <mergeCell ref="A52:S52"/>
    <mergeCell ref="A59:S59"/>
    <mergeCell ref="A46:S46"/>
    <mergeCell ref="A47:S47"/>
    <mergeCell ref="A48:S48"/>
    <mergeCell ref="A54:S54"/>
    <mergeCell ref="A44:S44"/>
    <mergeCell ref="A45:S45"/>
    <mergeCell ref="A42:S42"/>
    <mergeCell ref="A34:S34"/>
    <mergeCell ref="A33:S33"/>
    <mergeCell ref="A35:S35"/>
    <mergeCell ref="A41:S41"/>
    <mergeCell ref="A40:S40"/>
    <mergeCell ref="A28:S28"/>
    <mergeCell ref="A29:S29"/>
    <mergeCell ref="A30:S30"/>
    <mergeCell ref="A25:S25"/>
    <mergeCell ref="A27:S27"/>
    <mergeCell ref="A26:S26"/>
    <mergeCell ref="A23:S23"/>
    <mergeCell ref="A15:S15"/>
    <mergeCell ref="A16:S16"/>
    <mergeCell ref="A17:S17"/>
    <mergeCell ref="A19:S19"/>
    <mergeCell ref="A18:S18"/>
    <mergeCell ref="A20:S20"/>
    <mergeCell ref="A21:S21"/>
    <mergeCell ref="A22:S22"/>
  </mergeCells>
  <printOptions horizontalCentered="1"/>
  <pageMargins left="0.3937007874015748" right="0.1968503937007874" top="0.5905511811023623" bottom="0.5905511811023623" header="0.5118110236220472" footer="0.5118110236220472"/>
  <pageSetup fitToHeight="0" horizontalDpi="360" verticalDpi="36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Z199"/>
  <sheetViews>
    <sheetView zoomScaleSheetLayoutView="100" workbookViewId="0" topLeftCell="A70">
      <selection activeCell="AU6" sqref="AU6"/>
    </sheetView>
  </sheetViews>
  <sheetFormatPr defaultColWidth="9.140625" defaultRowHeight="12.75"/>
  <cols>
    <col min="1" max="6" width="3.28125" style="545" customWidth="1"/>
    <col min="7" max="7" width="4.140625" style="545" customWidth="1"/>
    <col min="8" max="11" width="3.28125" style="545" customWidth="1"/>
    <col min="12" max="12" width="4.28125" style="545" customWidth="1"/>
    <col min="13" max="13" width="3.28125" style="545" customWidth="1"/>
    <col min="14" max="14" width="3.421875" style="545" customWidth="1"/>
    <col min="15" max="15" width="5.57421875" style="545" customWidth="1"/>
    <col min="16" max="51" width="3.28125" style="545" customWidth="1"/>
    <col min="52" max="52" width="1.28515625" style="545" customWidth="1"/>
    <col min="53" max="54" width="3.28125" style="545" customWidth="1"/>
    <col min="55" max="16384" width="9.140625" style="545" customWidth="1"/>
  </cols>
  <sheetData>
    <row r="1" spans="50:51" ht="13.5" thickBot="1">
      <c r="AX1" s="546">
        <v>0</v>
      </c>
      <c r="AY1" s="547">
        <v>2</v>
      </c>
    </row>
    <row r="2" spans="50:51" ht="12.75">
      <c r="AX2" s="548" t="s">
        <v>292</v>
      </c>
      <c r="AY2" s="552"/>
    </row>
    <row r="3" spans="1:51" ht="16.5">
      <c r="A3" s="1319" t="s">
        <v>1076</v>
      </c>
      <c r="B3" s="1319"/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19"/>
      <c r="X3" s="1319"/>
      <c r="Y3" s="1319"/>
      <c r="Z3" s="1319"/>
      <c r="AA3" s="1319"/>
      <c r="AB3" s="1319"/>
      <c r="AC3" s="1319"/>
      <c r="AD3" s="1319"/>
      <c r="AE3" s="1319"/>
      <c r="AF3" s="1319"/>
      <c r="AG3" s="1319"/>
      <c r="AH3" s="1319"/>
      <c r="AI3" s="1319"/>
      <c r="AJ3" s="1319"/>
      <c r="AK3" s="1319"/>
      <c r="AL3" s="1319"/>
      <c r="AM3" s="1319"/>
      <c r="AN3" s="1319"/>
      <c r="AO3" s="1319"/>
      <c r="AP3" s="1319"/>
      <c r="AQ3" s="1319"/>
      <c r="AR3" s="1319"/>
      <c r="AS3" s="1319"/>
      <c r="AT3" s="1319"/>
      <c r="AU3" s="1319"/>
      <c r="AV3" s="1319"/>
      <c r="AW3" s="1319"/>
      <c r="AX3" s="1319"/>
      <c r="AY3" s="1319"/>
    </row>
    <row r="4" spans="1:51" ht="16.5">
      <c r="A4" s="1319" t="s">
        <v>1077</v>
      </c>
      <c r="B4" s="1319"/>
      <c r="C4" s="1319"/>
      <c r="D4" s="1319"/>
      <c r="E4" s="1319"/>
      <c r="F4" s="1319"/>
      <c r="G4" s="1319"/>
      <c r="H4" s="1319"/>
      <c r="I4" s="1319"/>
      <c r="J4" s="1319"/>
      <c r="K4" s="1319"/>
      <c r="L4" s="1319"/>
      <c r="M4" s="1319"/>
      <c r="N4" s="1319"/>
      <c r="O4" s="1319"/>
      <c r="P4" s="1319"/>
      <c r="Q4" s="1319"/>
      <c r="R4" s="1319"/>
      <c r="S4" s="1319"/>
      <c r="T4" s="1319"/>
      <c r="U4" s="1319"/>
      <c r="V4" s="1319"/>
      <c r="W4" s="1319"/>
      <c r="X4" s="1319"/>
      <c r="Y4" s="1319"/>
      <c r="Z4" s="1319"/>
      <c r="AA4" s="1319"/>
      <c r="AB4" s="1319"/>
      <c r="AC4" s="1319"/>
      <c r="AD4" s="1319"/>
      <c r="AE4" s="1319"/>
      <c r="AF4" s="1319"/>
      <c r="AG4" s="1319"/>
      <c r="AH4" s="1319"/>
      <c r="AI4" s="1319"/>
      <c r="AJ4" s="1319"/>
      <c r="AK4" s="1319"/>
      <c r="AL4" s="1319"/>
      <c r="AM4" s="1319"/>
      <c r="AN4" s="1319"/>
      <c r="AO4" s="1319"/>
      <c r="AP4" s="1319"/>
      <c r="AQ4" s="1319"/>
      <c r="AR4" s="1319"/>
      <c r="AS4" s="1319"/>
      <c r="AT4" s="1319"/>
      <c r="AU4" s="1319"/>
      <c r="AV4" s="1319"/>
      <c r="AW4" s="1319"/>
      <c r="AX4" s="1319"/>
      <c r="AY4" s="1319"/>
    </row>
    <row r="5" spans="43:51" ht="12.75">
      <c r="AQ5" s="1327" t="s">
        <v>377</v>
      </c>
      <c r="AR5" s="1327"/>
      <c r="AS5" s="1327"/>
      <c r="AT5" s="1327"/>
      <c r="AU5" s="1327"/>
      <c r="AV5" s="1327"/>
      <c r="AW5" s="1327"/>
      <c r="AX5" s="1327"/>
      <c r="AY5" s="1327"/>
    </row>
    <row r="6" spans="43:51" ht="13.5" thickBot="1">
      <c r="AQ6" s="552" t="s">
        <v>153</v>
      </c>
      <c r="AR6" s="552"/>
      <c r="AS6" s="552"/>
      <c r="AT6" s="552"/>
      <c r="AU6" s="552"/>
      <c r="AV6" s="552"/>
      <c r="AW6" s="552"/>
      <c r="AX6" s="552"/>
      <c r="AY6" s="552"/>
    </row>
    <row r="7" spans="1:36" ht="15.75" customHeight="1" thickBot="1">
      <c r="A7" s="553">
        <v>5</v>
      </c>
      <c r="B7" s="554">
        <v>1</v>
      </c>
      <c r="C7" s="554">
        <v>3</v>
      </c>
      <c r="D7" s="554">
        <v>0</v>
      </c>
      <c r="E7" s="554">
        <v>0</v>
      </c>
      <c r="F7" s="555">
        <v>9</v>
      </c>
      <c r="G7" s="556"/>
      <c r="H7" s="553">
        <v>1</v>
      </c>
      <c r="I7" s="554">
        <v>2</v>
      </c>
      <c r="J7" s="554">
        <v>5</v>
      </c>
      <c r="K7" s="555">
        <v>4</v>
      </c>
      <c r="L7" s="556"/>
      <c r="M7" s="553">
        <v>0</v>
      </c>
      <c r="N7" s="555">
        <v>1</v>
      </c>
      <c r="O7" s="557"/>
      <c r="P7" s="553">
        <v>2</v>
      </c>
      <c r="Q7" s="554">
        <v>8</v>
      </c>
      <c r="R7" s="554">
        <v>0</v>
      </c>
      <c r="S7" s="555">
        <v>0</v>
      </c>
      <c r="T7" s="556"/>
      <c r="U7" s="553">
        <v>7</v>
      </c>
      <c r="V7" s="554">
        <v>5</v>
      </c>
      <c r="W7" s="554">
        <v>1</v>
      </c>
      <c r="X7" s="554">
        <v>1</v>
      </c>
      <c r="Y7" s="554">
        <v>1</v>
      </c>
      <c r="Z7" s="555">
        <v>5</v>
      </c>
      <c r="AB7" s="558">
        <v>2</v>
      </c>
      <c r="AC7" s="559">
        <v>1</v>
      </c>
      <c r="AE7" s="560">
        <v>2</v>
      </c>
      <c r="AF7" s="561">
        <v>0</v>
      </c>
      <c r="AG7" s="561">
        <v>0</v>
      </c>
      <c r="AH7" s="562">
        <v>7</v>
      </c>
      <c r="AJ7" s="563">
        <v>2</v>
      </c>
    </row>
    <row r="8" spans="1:36" ht="25.5" customHeight="1">
      <c r="A8" s="564" t="s">
        <v>129</v>
      </c>
      <c r="B8" s="564"/>
      <c r="C8" s="564"/>
      <c r="D8" s="564"/>
      <c r="E8" s="564"/>
      <c r="F8" s="564"/>
      <c r="G8" s="565"/>
      <c r="H8" s="564" t="s">
        <v>130</v>
      </c>
      <c r="I8" s="564"/>
      <c r="J8" s="564"/>
      <c r="K8" s="564"/>
      <c r="L8" s="565"/>
      <c r="M8" s="566" t="s">
        <v>154</v>
      </c>
      <c r="N8" s="566"/>
      <c r="O8" s="565"/>
      <c r="P8" s="566" t="s">
        <v>155</v>
      </c>
      <c r="Q8" s="566"/>
      <c r="R8" s="566"/>
      <c r="S8" s="566"/>
      <c r="T8" s="565"/>
      <c r="U8" s="564" t="s">
        <v>133</v>
      </c>
      <c r="V8" s="564"/>
      <c r="W8" s="564"/>
      <c r="X8" s="564"/>
      <c r="Y8" s="564"/>
      <c r="Z8" s="548"/>
      <c r="AB8" s="564" t="s">
        <v>156</v>
      </c>
      <c r="AC8" s="564"/>
      <c r="AE8" s="564" t="s">
        <v>157</v>
      </c>
      <c r="AF8" s="564"/>
      <c r="AG8" s="564"/>
      <c r="AH8" s="564"/>
      <c r="AJ8" s="564" t="s">
        <v>158</v>
      </c>
    </row>
    <row r="9" ht="13.5" thickBot="1">
      <c r="AV9" s="567" t="s">
        <v>159</v>
      </c>
    </row>
    <row r="10" spans="1:51" ht="38.25" customHeight="1">
      <c r="A10" s="1310" t="s">
        <v>1078</v>
      </c>
      <c r="B10" s="1311"/>
      <c r="C10" s="1311"/>
      <c r="D10" s="1311"/>
      <c r="E10" s="1311"/>
      <c r="F10" s="1311"/>
      <c r="G10" s="1311"/>
      <c r="H10" s="1311"/>
      <c r="I10" s="1311"/>
      <c r="J10" s="1311"/>
      <c r="K10" s="1311"/>
      <c r="L10" s="1311"/>
      <c r="M10" s="1311"/>
      <c r="N10" s="1312"/>
      <c r="O10" s="1316" t="s">
        <v>161</v>
      </c>
      <c r="P10" s="1328"/>
      <c r="Q10" s="1329"/>
      <c r="R10" s="1329"/>
      <c r="S10" s="1330"/>
      <c r="T10" s="1331"/>
      <c r="U10" s="1311"/>
      <c r="V10" s="1311"/>
      <c r="W10" s="1312"/>
      <c r="X10" s="1328"/>
      <c r="Y10" s="1329"/>
      <c r="Z10" s="1329"/>
      <c r="AA10" s="1330"/>
      <c r="AB10" s="1328"/>
      <c r="AC10" s="1329"/>
      <c r="AD10" s="1329"/>
      <c r="AE10" s="1330"/>
      <c r="AF10" s="1323"/>
      <c r="AG10" s="1324"/>
      <c r="AH10" s="1324"/>
      <c r="AI10" s="1325"/>
      <c r="AJ10" s="1323"/>
      <c r="AK10" s="1324"/>
      <c r="AL10" s="1324"/>
      <c r="AM10" s="1325"/>
      <c r="AN10" s="1323"/>
      <c r="AO10" s="1324"/>
      <c r="AP10" s="1324"/>
      <c r="AQ10" s="1325"/>
      <c r="AR10" s="1323"/>
      <c r="AS10" s="1324"/>
      <c r="AT10" s="1324"/>
      <c r="AU10" s="1325"/>
      <c r="AV10" s="1323"/>
      <c r="AW10" s="1324"/>
      <c r="AX10" s="1324"/>
      <c r="AY10" s="1326"/>
    </row>
    <row r="11" spans="1:51" ht="12.75">
      <c r="A11" s="1313"/>
      <c r="B11" s="1314"/>
      <c r="C11" s="1314"/>
      <c r="D11" s="1314"/>
      <c r="E11" s="1314"/>
      <c r="F11" s="1314"/>
      <c r="G11" s="1314"/>
      <c r="H11" s="1314"/>
      <c r="I11" s="1314"/>
      <c r="J11" s="1314"/>
      <c r="K11" s="1314"/>
      <c r="L11" s="1314"/>
      <c r="M11" s="1314"/>
      <c r="N11" s="1315"/>
      <c r="O11" s="1317"/>
      <c r="P11" s="557"/>
      <c r="Q11" s="568">
        <v>75</v>
      </c>
      <c r="R11" s="569">
        <v>18</v>
      </c>
      <c r="S11" s="570">
        <v>45</v>
      </c>
      <c r="T11" s="571"/>
      <c r="U11" s="568">
        <v>75</v>
      </c>
      <c r="V11" s="568">
        <v>19</v>
      </c>
      <c r="W11" s="572">
        <v>22</v>
      </c>
      <c r="X11" s="557"/>
      <c r="Y11" s="568">
        <v>80</v>
      </c>
      <c r="Z11" s="568">
        <v>59</v>
      </c>
      <c r="AA11" s="572">
        <v>15</v>
      </c>
      <c r="AB11" s="571"/>
      <c r="AC11" s="568">
        <v>85</v>
      </c>
      <c r="AD11" s="568">
        <v>19</v>
      </c>
      <c r="AE11" s="572">
        <v>67</v>
      </c>
      <c r="AF11" s="571"/>
      <c r="AG11" s="568">
        <v>85</v>
      </c>
      <c r="AH11" s="568">
        <v>32</v>
      </c>
      <c r="AI11" s="572">
        <v>88</v>
      </c>
      <c r="AJ11" s="571"/>
      <c r="AK11" s="568">
        <v>85</v>
      </c>
      <c r="AL11" s="568">
        <v>33</v>
      </c>
      <c r="AM11" s="572">
        <v>11</v>
      </c>
      <c r="AN11" s="571"/>
      <c r="AO11" s="568">
        <v>85</v>
      </c>
      <c r="AP11" s="568">
        <v>33</v>
      </c>
      <c r="AQ11" s="572">
        <v>22</v>
      </c>
      <c r="AR11" s="571"/>
      <c r="AS11" s="568">
        <v>85</v>
      </c>
      <c r="AT11" s="568">
        <v>33</v>
      </c>
      <c r="AU11" s="572">
        <v>33</v>
      </c>
      <c r="AV11" s="571"/>
      <c r="AW11" s="568">
        <v>85</v>
      </c>
      <c r="AX11" s="568">
        <v>33</v>
      </c>
      <c r="AY11" s="573">
        <v>44</v>
      </c>
    </row>
    <row r="12" spans="1:51" ht="12.75">
      <c r="A12" s="574">
        <v>1</v>
      </c>
      <c r="B12" s="575"/>
      <c r="C12" s="575"/>
      <c r="D12" s="575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2">
        <v>2</v>
      </c>
      <c r="P12" s="576">
        <v>3</v>
      </c>
      <c r="Q12" s="576"/>
      <c r="R12" s="576"/>
      <c r="S12" s="577"/>
      <c r="T12" s="576">
        <v>4</v>
      </c>
      <c r="U12" s="576"/>
      <c r="V12" s="576"/>
      <c r="W12" s="577"/>
      <c r="X12" s="576">
        <v>5</v>
      </c>
      <c r="Y12" s="576"/>
      <c r="Z12" s="576"/>
      <c r="AA12" s="577"/>
      <c r="AB12" s="576">
        <v>6</v>
      </c>
      <c r="AC12" s="576"/>
      <c r="AD12" s="576"/>
      <c r="AE12" s="577"/>
      <c r="AF12" s="576">
        <v>7</v>
      </c>
      <c r="AG12" s="576"/>
      <c r="AH12" s="576"/>
      <c r="AI12" s="577"/>
      <c r="AJ12" s="576">
        <v>8</v>
      </c>
      <c r="AK12" s="576"/>
      <c r="AL12" s="576"/>
      <c r="AM12" s="577"/>
      <c r="AN12" s="576">
        <v>9</v>
      </c>
      <c r="AO12" s="576"/>
      <c r="AP12" s="576"/>
      <c r="AQ12" s="577"/>
      <c r="AR12" s="576">
        <v>10</v>
      </c>
      <c r="AS12" s="576"/>
      <c r="AT12" s="576"/>
      <c r="AU12" s="577"/>
      <c r="AV12" s="576">
        <v>11</v>
      </c>
      <c r="AW12" s="576"/>
      <c r="AX12" s="576"/>
      <c r="AY12" s="578"/>
    </row>
    <row r="13" spans="1:51" ht="19.5" customHeight="1">
      <c r="A13" s="1301" t="s">
        <v>1136</v>
      </c>
      <c r="B13" s="1302"/>
      <c r="C13" s="1302"/>
      <c r="D13" s="1302"/>
      <c r="E13" s="1302"/>
      <c r="F13" s="1302"/>
      <c r="G13" s="1302"/>
      <c r="H13" s="1302"/>
      <c r="I13" s="1302"/>
      <c r="J13" s="1302"/>
      <c r="K13" s="1302"/>
      <c r="L13" s="1302"/>
      <c r="M13" s="1302"/>
      <c r="N13" s="1302"/>
      <c r="O13" s="579" t="s">
        <v>303</v>
      </c>
      <c r="P13" s="1286"/>
      <c r="Q13" s="1286"/>
      <c r="R13" s="1286"/>
      <c r="S13" s="1286"/>
      <c r="T13" s="1286"/>
      <c r="U13" s="1286"/>
      <c r="V13" s="1286"/>
      <c r="W13" s="1286"/>
      <c r="X13" s="1286"/>
      <c r="Y13" s="1286"/>
      <c r="Z13" s="1286"/>
      <c r="AA13" s="1286"/>
      <c r="AB13" s="1286"/>
      <c r="AC13" s="1286"/>
      <c r="AD13" s="1286"/>
      <c r="AE13" s="1286"/>
      <c r="AF13" s="1286"/>
      <c r="AG13" s="1286"/>
      <c r="AH13" s="1286"/>
      <c r="AI13" s="1286"/>
      <c r="AJ13" s="1286"/>
      <c r="AK13" s="1286"/>
      <c r="AL13" s="1286"/>
      <c r="AM13" s="1286"/>
      <c r="AN13" s="1286"/>
      <c r="AO13" s="1286"/>
      <c r="AP13" s="1286"/>
      <c r="AQ13" s="1286"/>
      <c r="AR13" s="1286"/>
      <c r="AS13" s="1286"/>
      <c r="AT13" s="1286"/>
      <c r="AU13" s="1286"/>
      <c r="AV13" s="1286"/>
      <c r="AW13" s="1286"/>
      <c r="AX13" s="1286"/>
      <c r="AY13" s="1286"/>
    </row>
    <row r="14" spans="1:51" ht="19.5" customHeight="1">
      <c r="A14" s="1301" t="s">
        <v>1137</v>
      </c>
      <c r="B14" s="1302"/>
      <c r="C14" s="1302"/>
      <c r="D14" s="1302"/>
      <c r="E14" s="1302"/>
      <c r="F14" s="1302"/>
      <c r="G14" s="1302"/>
      <c r="H14" s="1302"/>
      <c r="I14" s="1302"/>
      <c r="J14" s="1302"/>
      <c r="K14" s="1302"/>
      <c r="L14" s="1302"/>
      <c r="M14" s="1302"/>
      <c r="N14" s="1302"/>
      <c r="O14" s="579" t="s">
        <v>305</v>
      </c>
      <c r="P14" s="1286"/>
      <c r="Q14" s="1286"/>
      <c r="R14" s="1286"/>
      <c r="S14" s="1286"/>
      <c r="T14" s="1286"/>
      <c r="U14" s="1286"/>
      <c r="V14" s="1286"/>
      <c r="W14" s="1286"/>
      <c r="X14" s="1286"/>
      <c r="Y14" s="1286"/>
      <c r="Z14" s="1286"/>
      <c r="AA14" s="1286"/>
      <c r="AB14" s="1286"/>
      <c r="AC14" s="1286"/>
      <c r="AD14" s="1286"/>
      <c r="AE14" s="1286"/>
      <c r="AF14" s="1286"/>
      <c r="AG14" s="1286"/>
      <c r="AH14" s="1286"/>
      <c r="AI14" s="1286"/>
      <c r="AJ14" s="1286"/>
      <c r="AK14" s="1286"/>
      <c r="AL14" s="1286"/>
      <c r="AM14" s="1286"/>
      <c r="AN14" s="1286"/>
      <c r="AO14" s="1286"/>
      <c r="AP14" s="1286"/>
      <c r="AQ14" s="1286"/>
      <c r="AR14" s="1286"/>
      <c r="AS14" s="1286"/>
      <c r="AT14" s="1286"/>
      <c r="AU14" s="1286"/>
      <c r="AV14" s="1286"/>
      <c r="AW14" s="1286"/>
      <c r="AX14" s="1286"/>
      <c r="AY14" s="1286"/>
    </row>
    <row r="15" spans="1:51" ht="19.5" customHeight="1">
      <c r="A15" s="1301" t="s">
        <v>1138</v>
      </c>
      <c r="B15" s="1302"/>
      <c r="C15" s="1302"/>
      <c r="D15" s="1302"/>
      <c r="E15" s="1302"/>
      <c r="F15" s="1302"/>
      <c r="G15" s="1302"/>
      <c r="H15" s="1302"/>
      <c r="I15" s="1302"/>
      <c r="J15" s="1302"/>
      <c r="K15" s="1302"/>
      <c r="L15" s="1302"/>
      <c r="M15" s="1302"/>
      <c r="N15" s="1302"/>
      <c r="O15" s="579" t="s">
        <v>307</v>
      </c>
      <c r="P15" s="1286">
        <v>97</v>
      </c>
      <c r="Q15" s="1286"/>
      <c r="R15" s="1286"/>
      <c r="S15" s="1286"/>
      <c r="T15" s="1286"/>
      <c r="U15" s="1286"/>
      <c r="V15" s="1286"/>
      <c r="W15" s="1286"/>
      <c r="X15" s="1286"/>
      <c r="Y15" s="1286"/>
      <c r="Z15" s="1286"/>
      <c r="AA15" s="1286"/>
      <c r="AB15" s="1286"/>
      <c r="AC15" s="1286"/>
      <c r="AD15" s="1286"/>
      <c r="AE15" s="1286"/>
      <c r="AF15" s="1286">
        <v>1859</v>
      </c>
      <c r="AG15" s="1286"/>
      <c r="AH15" s="1286"/>
      <c r="AI15" s="1286"/>
      <c r="AJ15" s="1286"/>
      <c r="AK15" s="1286"/>
      <c r="AL15" s="1286"/>
      <c r="AM15" s="1286"/>
      <c r="AN15" s="1286"/>
      <c r="AO15" s="1286"/>
      <c r="AP15" s="1286"/>
      <c r="AQ15" s="1286"/>
      <c r="AR15" s="1286"/>
      <c r="AS15" s="1286"/>
      <c r="AT15" s="1286"/>
      <c r="AU15" s="1286"/>
      <c r="AV15" s="1286"/>
      <c r="AW15" s="1286"/>
      <c r="AX15" s="1286"/>
      <c r="AY15" s="1286"/>
    </row>
    <row r="16" spans="1:51" ht="19.5" customHeight="1">
      <c r="A16" s="1304" t="s">
        <v>1079</v>
      </c>
      <c r="B16" s="1305"/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580" t="s">
        <v>309</v>
      </c>
      <c r="P16" s="1296">
        <f>SUM(P13:S15)</f>
        <v>97</v>
      </c>
      <c r="Q16" s="1296"/>
      <c r="R16" s="1296"/>
      <c r="S16" s="1296"/>
      <c r="T16" s="1296">
        <f>SUM(T13:W15)</f>
        <v>0</v>
      </c>
      <c r="U16" s="1296"/>
      <c r="V16" s="1296"/>
      <c r="W16" s="1296"/>
      <c r="X16" s="1296">
        <f>SUM(X13:AA15)</f>
        <v>0</v>
      </c>
      <c r="Y16" s="1296"/>
      <c r="Z16" s="1296"/>
      <c r="AA16" s="1296"/>
      <c r="AB16" s="1296">
        <f>SUM(AB13:AE15)</f>
        <v>0</v>
      </c>
      <c r="AC16" s="1296"/>
      <c r="AD16" s="1296"/>
      <c r="AE16" s="1296"/>
      <c r="AF16" s="1296">
        <f>SUM(AF13:AI15)</f>
        <v>1859</v>
      </c>
      <c r="AG16" s="1296"/>
      <c r="AH16" s="1296"/>
      <c r="AI16" s="1296"/>
      <c r="AJ16" s="1296">
        <f>SUM(AJ13:AM15)</f>
        <v>0</v>
      </c>
      <c r="AK16" s="1296"/>
      <c r="AL16" s="1296"/>
      <c r="AM16" s="1296"/>
      <c r="AN16" s="1296">
        <f>SUM(AN13:AQ15)</f>
        <v>0</v>
      </c>
      <c r="AO16" s="1296"/>
      <c r="AP16" s="1296"/>
      <c r="AQ16" s="1296"/>
      <c r="AR16" s="1296">
        <f>SUM(AR13:AU15)</f>
        <v>0</v>
      </c>
      <c r="AS16" s="1296"/>
      <c r="AT16" s="1296"/>
      <c r="AU16" s="1296"/>
      <c r="AV16" s="1296">
        <f>SUM(AV13:AY15)</f>
        <v>0</v>
      </c>
      <c r="AW16" s="1296"/>
      <c r="AX16" s="1296"/>
      <c r="AY16" s="1296"/>
    </row>
    <row r="17" spans="1:51" ht="19.5" customHeight="1">
      <c r="A17" s="1301" t="s">
        <v>1139</v>
      </c>
      <c r="B17" s="1302"/>
      <c r="C17" s="1302"/>
      <c r="D17" s="1302"/>
      <c r="E17" s="1302"/>
      <c r="F17" s="1302"/>
      <c r="G17" s="1302"/>
      <c r="H17" s="1302"/>
      <c r="I17" s="1302"/>
      <c r="J17" s="1302"/>
      <c r="K17" s="1302"/>
      <c r="L17" s="1302"/>
      <c r="M17" s="1302"/>
      <c r="N17" s="1302"/>
      <c r="O17" s="579" t="s">
        <v>311</v>
      </c>
      <c r="P17" s="1286">
        <v>26</v>
      </c>
      <c r="Q17" s="1286"/>
      <c r="R17" s="1286"/>
      <c r="S17" s="1286"/>
      <c r="T17" s="1286"/>
      <c r="U17" s="1286"/>
      <c r="V17" s="1286"/>
      <c r="W17" s="1286"/>
      <c r="X17" s="1286">
        <v>26</v>
      </c>
      <c r="Y17" s="1286"/>
      <c r="Z17" s="1286"/>
      <c r="AA17" s="1286"/>
      <c r="AB17" s="1286"/>
      <c r="AC17" s="1286"/>
      <c r="AD17" s="1286"/>
      <c r="AE17" s="1286"/>
      <c r="AF17" s="1286">
        <v>481</v>
      </c>
      <c r="AG17" s="1286"/>
      <c r="AH17" s="1286"/>
      <c r="AI17" s="1286"/>
      <c r="AJ17" s="1286">
        <v>19111</v>
      </c>
      <c r="AK17" s="1286"/>
      <c r="AL17" s="1286"/>
      <c r="AM17" s="1286"/>
      <c r="AN17" s="1286"/>
      <c r="AO17" s="1286"/>
      <c r="AP17" s="1286"/>
      <c r="AQ17" s="1286"/>
      <c r="AR17" s="1286"/>
      <c r="AS17" s="1286"/>
      <c r="AT17" s="1286"/>
      <c r="AU17" s="1286"/>
      <c r="AV17" s="1286"/>
      <c r="AW17" s="1286"/>
      <c r="AX17" s="1286"/>
      <c r="AY17" s="1286"/>
    </row>
    <row r="18" spans="1:51" ht="19.5" customHeight="1">
      <c r="A18" s="1301" t="s">
        <v>1140</v>
      </c>
      <c r="B18" s="1302"/>
      <c r="C18" s="1302"/>
      <c r="D18" s="1302"/>
      <c r="E18" s="1302"/>
      <c r="F18" s="1302"/>
      <c r="G18" s="1302"/>
      <c r="H18" s="1302"/>
      <c r="I18" s="1302"/>
      <c r="J18" s="1302"/>
      <c r="K18" s="1302"/>
      <c r="L18" s="1302"/>
      <c r="M18" s="1302"/>
      <c r="N18" s="1302"/>
      <c r="O18" s="579" t="s">
        <v>313</v>
      </c>
      <c r="P18" s="1286">
        <v>288225</v>
      </c>
      <c r="Q18" s="1286"/>
      <c r="R18" s="1286"/>
      <c r="S18" s="1286"/>
      <c r="T18" s="1286"/>
      <c r="U18" s="1286"/>
      <c r="V18" s="1286"/>
      <c r="W18" s="1286"/>
      <c r="X18" s="1286">
        <v>47460</v>
      </c>
      <c r="Y18" s="1286"/>
      <c r="Z18" s="1286"/>
      <c r="AA18" s="1286"/>
      <c r="AB18" s="1286"/>
      <c r="AC18" s="1286"/>
      <c r="AD18" s="1286"/>
      <c r="AE18" s="1286"/>
      <c r="AF18" s="1286">
        <v>6071</v>
      </c>
      <c r="AG18" s="1286"/>
      <c r="AH18" s="1286"/>
      <c r="AI18" s="1286"/>
      <c r="AJ18" s="1286"/>
      <c r="AK18" s="1286"/>
      <c r="AL18" s="1286"/>
      <c r="AM18" s="1286"/>
      <c r="AN18" s="1286"/>
      <c r="AO18" s="1286"/>
      <c r="AP18" s="1286"/>
      <c r="AQ18" s="1286"/>
      <c r="AR18" s="1286"/>
      <c r="AS18" s="1286"/>
      <c r="AT18" s="1286"/>
      <c r="AU18" s="1286"/>
      <c r="AV18" s="1286"/>
      <c r="AW18" s="1286"/>
      <c r="AX18" s="1286"/>
      <c r="AY18" s="1286"/>
    </row>
    <row r="19" spans="1:51" ht="19.5" customHeight="1">
      <c r="A19" s="1301" t="s">
        <v>1141</v>
      </c>
      <c r="B19" s="1302"/>
      <c r="C19" s="1302"/>
      <c r="D19" s="1302"/>
      <c r="E19" s="1302"/>
      <c r="F19" s="1302"/>
      <c r="G19" s="1302"/>
      <c r="H19" s="1302"/>
      <c r="I19" s="1302"/>
      <c r="J19" s="1302"/>
      <c r="K19" s="1302"/>
      <c r="L19" s="1302"/>
      <c r="M19" s="1302"/>
      <c r="N19" s="1302"/>
      <c r="O19" s="579" t="s">
        <v>315</v>
      </c>
      <c r="P19" s="1286">
        <v>2</v>
      </c>
      <c r="Q19" s="1286"/>
      <c r="R19" s="1286"/>
      <c r="S19" s="1286"/>
      <c r="T19" s="1286"/>
      <c r="U19" s="1286"/>
      <c r="V19" s="1286"/>
      <c r="W19" s="1286"/>
      <c r="X19" s="1286"/>
      <c r="Y19" s="1286"/>
      <c r="Z19" s="1286"/>
      <c r="AA19" s="1286"/>
      <c r="AB19" s="1286"/>
      <c r="AC19" s="1286"/>
      <c r="AD19" s="1286"/>
      <c r="AE19" s="1286"/>
      <c r="AF19" s="1286"/>
      <c r="AG19" s="1286"/>
      <c r="AH19" s="1286"/>
      <c r="AI19" s="1286"/>
      <c r="AJ19" s="1286"/>
      <c r="AK19" s="1286"/>
      <c r="AL19" s="1286"/>
      <c r="AM19" s="1286"/>
      <c r="AN19" s="1286"/>
      <c r="AO19" s="1286"/>
      <c r="AP19" s="1286"/>
      <c r="AQ19" s="1286"/>
      <c r="AR19" s="1286"/>
      <c r="AS19" s="1286"/>
      <c r="AT19" s="1286"/>
      <c r="AU19" s="1286"/>
      <c r="AV19" s="1286"/>
      <c r="AW19" s="1286"/>
      <c r="AX19" s="1286"/>
      <c r="AY19" s="1286"/>
    </row>
    <row r="20" spans="1:51" ht="26.25" customHeight="1">
      <c r="A20" s="1299" t="s">
        <v>491</v>
      </c>
      <c r="B20" s="1287"/>
      <c r="C20" s="1287"/>
      <c r="D20" s="1287"/>
      <c r="E20" s="1287"/>
      <c r="F20" s="1287"/>
      <c r="G20" s="1287"/>
      <c r="H20" s="1287"/>
      <c r="I20" s="1287"/>
      <c r="J20" s="1287"/>
      <c r="K20" s="1287"/>
      <c r="L20" s="1287"/>
      <c r="M20" s="1287"/>
      <c r="N20" s="1287"/>
      <c r="O20" s="579" t="s">
        <v>317</v>
      </c>
      <c r="P20" s="1286">
        <v>20505</v>
      </c>
      <c r="Q20" s="1286"/>
      <c r="R20" s="1286"/>
      <c r="S20" s="1286"/>
      <c r="T20" s="1286"/>
      <c r="U20" s="1286"/>
      <c r="V20" s="1286"/>
      <c r="W20" s="1286"/>
      <c r="X20" s="1286"/>
      <c r="Y20" s="1286"/>
      <c r="Z20" s="1286"/>
      <c r="AA20" s="1286"/>
      <c r="AB20" s="1286"/>
      <c r="AC20" s="1286"/>
      <c r="AD20" s="1286"/>
      <c r="AE20" s="1286"/>
      <c r="AF20" s="1286"/>
      <c r="AG20" s="1286"/>
      <c r="AH20" s="1286"/>
      <c r="AI20" s="1286"/>
      <c r="AJ20" s="1286"/>
      <c r="AK20" s="1286"/>
      <c r="AL20" s="1286"/>
      <c r="AM20" s="1286"/>
      <c r="AN20" s="1286"/>
      <c r="AO20" s="1286"/>
      <c r="AP20" s="1286"/>
      <c r="AQ20" s="1286"/>
      <c r="AR20" s="1286"/>
      <c r="AS20" s="1286"/>
      <c r="AT20" s="1286"/>
      <c r="AU20" s="1286"/>
      <c r="AV20" s="1286"/>
      <c r="AW20" s="1286"/>
      <c r="AX20" s="1286"/>
      <c r="AY20" s="1286"/>
    </row>
    <row r="21" spans="1:51" ht="26.25" customHeight="1">
      <c r="A21" s="1299" t="s">
        <v>492</v>
      </c>
      <c r="B21" s="1287"/>
      <c r="C21" s="1287"/>
      <c r="D21" s="1287"/>
      <c r="E21" s="1287"/>
      <c r="F21" s="1287"/>
      <c r="G21" s="1287"/>
      <c r="H21" s="1287"/>
      <c r="I21" s="1287"/>
      <c r="J21" s="1287"/>
      <c r="K21" s="1287"/>
      <c r="L21" s="1287"/>
      <c r="M21" s="1287"/>
      <c r="N21" s="1287"/>
      <c r="O21" s="579" t="s">
        <v>319</v>
      </c>
      <c r="P21" s="1286"/>
      <c r="Q21" s="1286"/>
      <c r="R21" s="1286"/>
      <c r="S21" s="1286"/>
      <c r="T21" s="1286"/>
      <c r="U21" s="1286"/>
      <c r="V21" s="1286"/>
      <c r="W21" s="1286"/>
      <c r="X21" s="1286"/>
      <c r="Y21" s="1286"/>
      <c r="Z21" s="1286"/>
      <c r="AA21" s="1286"/>
      <c r="AB21" s="1286"/>
      <c r="AC21" s="1286"/>
      <c r="AD21" s="1286"/>
      <c r="AE21" s="1286"/>
      <c r="AF21" s="1286"/>
      <c r="AG21" s="1286"/>
      <c r="AH21" s="1286"/>
      <c r="AI21" s="1286"/>
      <c r="AJ21" s="1286"/>
      <c r="AK21" s="1286"/>
      <c r="AL21" s="1286"/>
      <c r="AM21" s="1286"/>
      <c r="AN21" s="1286"/>
      <c r="AO21" s="1286"/>
      <c r="AP21" s="1286"/>
      <c r="AQ21" s="1286"/>
      <c r="AR21" s="1286"/>
      <c r="AS21" s="1286"/>
      <c r="AT21" s="1286"/>
      <c r="AU21" s="1286"/>
      <c r="AV21" s="1286"/>
      <c r="AW21" s="1286"/>
      <c r="AX21" s="1286"/>
      <c r="AY21" s="1286"/>
    </row>
    <row r="22" spans="1:51" ht="26.25" customHeight="1">
      <c r="A22" s="1299" t="s">
        <v>493</v>
      </c>
      <c r="B22" s="1287"/>
      <c r="C22" s="1287"/>
      <c r="D22" s="1287"/>
      <c r="E22" s="1287"/>
      <c r="F22" s="1287"/>
      <c r="G22" s="1287"/>
      <c r="H22" s="1287"/>
      <c r="I22" s="1287"/>
      <c r="J22" s="1287"/>
      <c r="K22" s="1287"/>
      <c r="L22" s="1287"/>
      <c r="M22" s="1287"/>
      <c r="N22" s="1287"/>
      <c r="O22" s="579" t="s">
        <v>321</v>
      </c>
      <c r="P22" s="1286"/>
      <c r="Q22" s="1286"/>
      <c r="R22" s="1286"/>
      <c r="S22" s="1286"/>
      <c r="T22" s="1286"/>
      <c r="U22" s="1286"/>
      <c r="V22" s="1286"/>
      <c r="W22" s="1286"/>
      <c r="X22" s="1286"/>
      <c r="Y22" s="1286"/>
      <c r="Z22" s="1286"/>
      <c r="AA22" s="1286"/>
      <c r="AB22" s="1286"/>
      <c r="AC22" s="1286"/>
      <c r="AD22" s="1286"/>
      <c r="AE22" s="1286"/>
      <c r="AF22" s="1286"/>
      <c r="AG22" s="1286"/>
      <c r="AH22" s="1286"/>
      <c r="AI22" s="1286"/>
      <c r="AJ22" s="1286"/>
      <c r="AK22" s="1286"/>
      <c r="AL22" s="1286"/>
      <c r="AM22" s="1286"/>
      <c r="AN22" s="1286"/>
      <c r="AO22" s="1286"/>
      <c r="AP22" s="1286"/>
      <c r="AQ22" s="1286"/>
      <c r="AR22" s="1286"/>
      <c r="AS22" s="1286"/>
      <c r="AT22" s="1286"/>
      <c r="AU22" s="1286"/>
      <c r="AV22" s="1286"/>
      <c r="AW22" s="1286"/>
      <c r="AX22" s="1286"/>
      <c r="AY22" s="1286"/>
    </row>
    <row r="23" spans="1:51" ht="26.25" customHeight="1">
      <c r="A23" s="1299" t="s">
        <v>494</v>
      </c>
      <c r="B23" s="1287"/>
      <c r="C23" s="1287"/>
      <c r="D23" s="1287"/>
      <c r="E23" s="1287"/>
      <c r="F23" s="1287"/>
      <c r="G23" s="1287"/>
      <c r="H23" s="1287"/>
      <c r="I23" s="1287"/>
      <c r="J23" s="1287"/>
      <c r="K23" s="1287"/>
      <c r="L23" s="1287"/>
      <c r="M23" s="1287"/>
      <c r="N23" s="1287"/>
      <c r="O23" s="579" t="s">
        <v>323</v>
      </c>
      <c r="P23" s="1286"/>
      <c r="Q23" s="1286"/>
      <c r="R23" s="1286"/>
      <c r="S23" s="1286"/>
      <c r="T23" s="1286"/>
      <c r="U23" s="1286"/>
      <c r="V23" s="1286"/>
      <c r="W23" s="1286"/>
      <c r="X23" s="1286"/>
      <c r="Y23" s="1286"/>
      <c r="Z23" s="1286"/>
      <c r="AA23" s="1286"/>
      <c r="AB23" s="1286"/>
      <c r="AC23" s="1286"/>
      <c r="AD23" s="1286"/>
      <c r="AE23" s="1286"/>
      <c r="AF23" s="1286"/>
      <c r="AG23" s="1286"/>
      <c r="AH23" s="1286"/>
      <c r="AI23" s="1286"/>
      <c r="AJ23" s="1286"/>
      <c r="AK23" s="1286"/>
      <c r="AL23" s="1286"/>
      <c r="AM23" s="1286"/>
      <c r="AN23" s="1286"/>
      <c r="AO23" s="1286"/>
      <c r="AP23" s="1286"/>
      <c r="AQ23" s="1286"/>
      <c r="AR23" s="1286"/>
      <c r="AS23" s="1286"/>
      <c r="AT23" s="1286"/>
      <c r="AU23" s="1286"/>
      <c r="AV23" s="1286"/>
      <c r="AW23" s="1286"/>
      <c r="AX23" s="1286"/>
      <c r="AY23" s="1286"/>
    </row>
    <row r="24" spans="1:51" ht="26.25" customHeight="1">
      <c r="A24" s="1299" t="s">
        <v>495</v>
      </c>
      <c r="B24" s="1287"/>
      <c r="C24" s="1287"/>
      <c r="D24" s="1287"/>
      <c r="E24" s="1287"/>
      <c r="F24" s="1287"/>
      <c r="G24" s="1287"/>
      <c r="H24" s="1287"/>
      <c r="I24" s="1287"/>
      <c r="J24" s="1287"/>
      <c r="K24" s="1287"/>
      <c r="L24" s="1287"/>
      <c r="M24" s="1287"/>
      <c r="N24" s="1287"/>
      <c r="O24" s="579" t="s">
        <v>325</v>
      </c>
      <c r="P24" s="1286">
        <v>94348</v>
      </c>
      <c r="Q24" s="1286"/>
      <c r="R24" s="1286"/>
      <c r="S24" s="1286"/>
      <c r="T24" s="1286"/>
      <c r="U24" s="1286"/>
      <c r="V24" s="1286"/>
      <c r="W24" s="1286"/>
      <c r="X24" s="1286"/>
      <c r="Y24" s="1286"/>
      <c r="Z24" s="1286"/>
      <c r="AA24" s="1286"/>
      <c r="AB24" s="1286"/>
      <c r="AC24" s="1286"/>
      <c r="AD24" s="1286"/>
      <c r="AE24" s="1286"/>
      <c r="AF24" s="1286"/>
      <c r="AG24" s="1286"/>
      <c r="AH24" s="1286"/>
      <c r="AI24" s="1286"/>
      <c r="AJ24" s="1286"/>
      <c r="AK24" s="1286"/>
      <c r="AL24" s="1286"/>
      <c r="AM24" s="1286"/>
      <c r="AN24" s="1286"/>
      <c r="AO24" s="1286"/>
      <c r="AP24" s="1286"/>
      <c r="AQ24" s="1286"/>
      <c r="AR24" s="1286"/>
      <c r="AS24" s="1286"/>
      <c r="AT24" s="1286"/>
      <c r="AU24" s="1286"/>
      <c r="AV24" s="1286"/>
      <c r="AW24" s="1286"/>
      <c r="AX24" s="1286"/>
      <c r="AY24" s="1286"/>
    </row>
    <row r="25" spans="1:51" ht="26.25" customHeight="1">
      <c r="A25" s="1299" t="s">
        <v>496</v>
      </c>
      <c r="B25" s="1287"/>
      <c r="C25" s="1287"/>
      <c r="D25" s="1287"/>
      <c r="E25" s="1287"/>
      <c r="F25" s="1287"/>
      <c r="G25" s="1287"/>
      <c r="H25" s="1287"/>
      <c r="I25" s="1287"/>
      <c r="J25" s="1287"/>
      <c r="K25" s="1287"/>
      <c r="L25" s="1287"/>
      <c r="M25" s="1287"/>
      <c r="N25" s="1287"/>
      <c r="O25" s="579" t="s">
        <v>327</v>
      </c>
      <c r="P25" s="1286"/>
      <c r="Q25" s="1286"/>
      <c r="R25" s="1286"/>
      <c r="S25" s="1286"/>
      <c r="T25" s="1286"/>
      <c r="U25" s="1286"/>
      <c r="V25" s="1286"/>
      <c r="W25" s="1286"/>
      <c r="X25" s="1286"/>
      <c r="Y25" s="1286"/>
      <c r="Z25" s="1286"/>
      <c r="AA25" s="1286"/>
      <c r="AB25" s="1286"/>
      <c r="AC25" s="1286"/>
      <c r="AD25" s="1286"/>
      <c r="AE25" s="1286"/>
      <c r="AF25" s="1286"/>
      <c r="AG25" s="1286"/>
      <c r="AH25" s="1286"/>
      <c r="AI25" s="1286"/>
      <c r="AJ25" s="1286"/>
      <c r="AK25" s="1286"/>
      <c r="AL25" s="1286"/>
      <c r="AM25" s="1286"/>
      <c r="AN25" s="1286"/>
      <c r="AO25" s="1286"/>
      <c r="AP25" s="1286"/>
      <c r="AQ25" s="1286"/>
      <c r="AR25" s="1286"/>
      <c r="AS25" s="1286"/>
      <c r="AT25" s="1286"/>
      <c r="AU25" s="1286"/>
      <c r="AV25" s="1286"/>
      <c r="AW25" s="1286"/>
      <c r="AX25" s="1286"/>
      <c r="AY25" s="1286"/>
    </row>
    <row r="26" spans="1:51" s="581" customFormat="1" ht="26.25" customHeight="1">
      <c r="A26" s="1292" t="s">
        <v>1080</v>
      </c>
      <c r="B26" s="1292"/>
      <c r="C26" s="1292"/>
      <c r="D26" s="1292"/>
      <c r="E26" s="1292"/>
      <c r="F26" s="1292"/>
      <c r="G26" s="1292"/>
      <c r="H26" s="1292"/>
      <c r="I26" s="1292"/>
      <c r="J26" s="1292"/>
      <c r="K26" s="1292"/>
      <c r="L26" s="1292"/>
      <c r="M26" s="1292"/>
      <c r="N26" s="1292"/>
      <c r="O26" s="580" t="s">
        <v>329</v>
      </c>
      <c r="P26" s="1297">
        <f>SUM(P20:S25)</f>
        <v>114853</v>
      </c>
      <c r="Q26" s="1297"/>
      <c r="R26" s="1297"/>
      <c r="S26" s="1297"/>
      <c r="T26" s="1297">
        <f>SUM(T20:W25)</f>
        <v>0</v>
      </c>
      <c r="U26" s="1297"/>
      <c r="V26" s="1297"/>
      <c r="W26" s="1297"/>
      <c r="X26" s="1297">
        <f>SUM(X20:AA25)</f>
        <v>0</v>
      </c>
      <c r="Y26" s="1297"/>
      <c r="Z26" s="1297"/>
      <c r="AA26" s="1297"/>
      <c r="AB26" s="1297">
        <f>SUM(AB20:AE25)</f>
        <v>0</v>
      </c>
      <c r="AC26" s="1297"/>
      <c r="AD26" s="1297"/>
      <c r="AE26" s="1297"/>
      <c r="AF26" s="1297">
        <f>SUM(AF20:AI25)</f>
        <v>0</v>
      </c>
      <c r="AG26" s="1297"/>
      <c r="AH26" s="1297"/>
      <c r="AI26" s="1297"/>
      <c r="AJ26" s="1297">
        <f>SUM(AJ20:AM25)</f>
        <v>0</v>
      </c>
      <c r="AK26" s="1297"/>
      <c r="AL26" s="1297"/>
      <c r="AM26" s="1297"/>
      <c r="AN26" s="1297">
        <f>SUM(AN20:AQ25)</f>
        <v>0</v>
      </c>
      <c r="AO26" s="1297"/>
      <c r="AP26" s="1297"/>
      <c r="AQ26" s="1297"/>
      <c r="AR26" s="1297">
        <f>SUM(AR20:AU25)</f>
        <v>0</v>
      </c>
      <c r="AS26" s="1297"/>
      <c r="AT26" s="1297"/>
      <c r="AU26" s="1297"/>
      <c r="AV26" s="1297">
        <f>SUM(AV20:AY25)</f>
        <v>0</v>
      </c>
      <c r="AW26" s="1297"/>
      <c r="AX26" s="1297"/>
      <c r="AY26" s="1297"/>
    </row>
    <row r="27" spans="1:51" s="582" customFormat="1" ht="25.5" customHeight="1">
      <c r="A27" s="1306" t="s">
        <v>1142</v>
      </c>
      <c r="B27" s="1306"/>
      <c r="C27" s="1306"/>
      <c r="D27" s="1306"/>
      <c r="E27" s="1306"/>
      <c r="F27" s="1306"/>
      <c r="G27" s="1306"/>
      <c r="H27" s="1306"/>
      <c r="I27" s="1306"/>
      <c r="J27" s="1306"/>
      <c r="K27" s="1306"/>
      <c r="L27" s="1306"/>
      <c r="M27" s="1306"/>
      <c r="N27" s="1306"/>
      <c r="O27" s="579" t="s">
        <v>331</v>
      </c>
      <c r="P27" s="1286"/>
      <c r="Q27" s="1286"/>
      <c r="R27" s="1286"/>
      <c r="S27" s="1286"/>
      <c r="T27" s="1286"/>
      <c r="U27" s="1286"/>
      <c r="V27" s="1286"/>
      <c r="W27" s="1286"/>
      <c r="X27" s="1286"/>
      <c r="Y27" s="1286"/>
      <c r="Z27" s="1286"/>
      <c r="AA27" s="1286"/>
      <c r="AB27" s="1286"/>
      <c r="AC27" s="1286"/>
      <c r="AD27" s="1286"/>
      <c r="AE27" s="1286"/>
      <c r="AF27" s="1286"/>
      <c r="AG27" s="1286"/>
      <c r="AH27" s="1286"/>
      <c r="AI27" s="1286"/>
      <c r="AJ27" s="1286"/>
      <c r="AK27" s="1286"/>
      <c r="AL27" s="1286"/>
      <c r="AM27" s="1286"/>
      <c r="AN27" s="1286"/>
      <c r="AO27" s="1286"/>
      <c r="AP27" s="1286"/>
      <c r="AQ27" s="1286"/>
      <c r="AR27" s="1286"/>
      <c r="AS27" s="1286"/>
      <c r="AT27" s="1286"/>
      <c r="AU27" s="1286"/>
      <c r="AV27" s="1286"/>
      <c r="AW27" s="1286"/>
      <c r="AX27" s="1286"/>
      <c r="AY27" s="1286"/>
    </row>
    <row r="28" spans="1:51" s="581" customFormat="1" ht="25.5" customHeight="1">
      <c r="A28" s="1300" t="s">
        <v>1081</v>
      </c>
      <c r="B28" s="1300"/>
      <c r="C28" s="1300"/>
      <c r="D28" s="1300"/>
      <c r="E28" s="1300"/>
      <c r="F28" s="1300"/>
      <c r="G28" s="1300"/>
      <c r="H28" s="1300"/>
      <c r="I28" s="1300"/>
      <c r="J28" s="1300"/>
      <c r="K28" s="1300"/>
      <c r="L28" s="1300"/>
      <c r="M28" s="1300"/>
      <c r="N28" s="1300"/>
      <c r="O28" s="580" t="s">
        <v>333</v>
      </c>
      <c r="P28" s="1297">
        <f>SUM(P26:S27)</f>
        <v>114853</v>
      </c>
      <c r="Q28" s="1297"/>
      <c r="R28" s="1297"/>
      <c r="S28" s="1297"/>
      <c r="T28" s="1297">
        <f>SUM(T26:W27)</f>
        <v>0</v>
      </c>
      <c r="U28" s="1297"/>
      <c r="V28" s="1297"/>
      <c r="W28" s="1297"/>
      <c r="X28" s="1297">
        <f>SUM(X26:AA27)</f>
        <v>0</v>
      </c>
      <c r="Y28" s="1297"/>
      <c r="Z28" s="1297"/>
      <c r="AA28" s="1297"/>
      <c r="AB28" s="1297">
        <f>SUM(AB26:AE27)</f>
        <v>0</v>
      </c>
      <c r="AC28" s="1297"/>
      <c r="AD28" s="1297"/>
      <c r="AE28" s="1297"/>
      <c r="AF28" s="1297">
        <f>SUM(AF26:AI27)</f>
        <v>0</v>
      </c>
      <c r="AG28" s="1297"/>
      <c r="AH28" s="1297"/>
      <c r="AI28" s="1297"/>
      <c r="AJ28" s="1297">
        <f>SUM(AJ26:AM27)</f>
        <v>0</v>
      </c>
      <c r="AK28" s="1297"/>
      <c r="AL28" s="1297"/>
      <c r="AM28" s="1297"/>
      <c r="AN28" s="1297">
        <f>SUM(AN26:AQ27)</f>
        <v>0</v>
      </c>
      <c r="AO28" s="1297"/>
      <c r="AP28" s="1297"/>
      <c r="AQ28" s="1297"/>
      <c r="AR28" s="1297">
        <f>SUM(AR26:AU27)</f>
        <v>0</v>
      </c>
      <c r="AS28" s="1297"/>
      <c r="AT28" s="1297"/>
      <c r="AU28" s="1297"/>
      <c r="AV28" s="1297">
        <f>SUM(AV26:AY27)</f>
        <v>0</v>
      </c>
      <c r="AW28" s="1297"/>
      <c r="AX28" s="1297"/>
      <c r="AY28" s="1297"/>
    </row>
    <row r="29" spans="1:51" s="582" customFormat="1" ht="25.5" customHeight="1">
      <c r="A29" s="1298" t="s">
        <v>499</v>
      </c>
      <c r="B29" s="1298"/>
      <c r="C29" s="1298"/>
      <c r="D29" s="1298"/>
      <c r="E29" s="1298"/>
      <c r="F29" s="1298"/>
      <c r="G29" s="1298"/>
      <c r="H29" s="1298"/>
      <c r="I29" s="1298"/>
      <c r="J29" s="1298"/>
      <c r="K29" s="1298"/>
      <c r="L29" s="1298"/>
      <c r="M29" s="1298"/>
      <c r="N29" s="1298"/>
      <c r="O29" s="579" t="s">
        <v>395</v>
      </c>
      <c r="P29" s="1286"/>
      <c r="Q29" s="1286"/>
      <c r="R29" s="1286"/>
      <c r="S29" s="1286"/>
      <c r="T29" s="1286"/>
      <c r="U29" s="1286"/>
      <c r="V29" s="1286"/>
      <c r="W29" s="1286"/>
      <c r="X29" s="1286"/>
      <c r="Y29" s="1286"/>
      <c r="Z29" s="1286"/>
      <c r="AA29" s="1286"/>
      <c r="AB29" s="1286"/>
      <c r="AC29" s="1286"/>
      <c r="AD29" s="1286"/>
      <c r="AE29" s="1286"/>
      <c r="AF29" s="1286"/>
      <c r="AG29" s="1286"/>
      <c r="AH29" s="1286"/>
      <c r="AI29" s="1286"/>
      <c r="AJ29" s="1286"/>
      <c r="AK29" s="1286"/>
      <c r="AL29" s="1286"/>
      <c r="AM29" s="1286"/>
      <c r="AN29" s="1286"/>
      <c r="AO29" s="1286"/>
      <c r="AP29" s="1286"/>
      <c r="AQ29" s="1286"/>
      <c r="AR29" s="1286"/>
      <c r="AS29" s="1286"/>
      <c r="AT29" s="1286"/>
      <c r="AU29" s="1286"/>
      <c r="AV29" s="1286"/>
      <c r="AW29" s="1286"/>
      <c r="AX29" s="1286"/>
      <c r="AY29" s="1286"/>
    </row>
    <row r="30" spans="1:51" s="582" customFormat="1" ht="25.5" customHeight="1">
      <c r="A30" s="1298" t="s">
        <v>500</v>
      </c>
      <c r="B30" s="1298"/>
      <c r="C30" s="1298"/>
      <c r="D30" s="1298"/>
      <c r="E30" s="1298"/>
      <c r="F30" s="1298"/>
      <c r="G30" s="1298"/>
      <c r="H30" s="1298"/>
      <c r="I30" s="1298"/>
      <c r="J30" s="1298"/>
      <c r="K30" s="1298"/>
      <c r="L30" s="1298"/>
      <c r="M30" s="1298"/>
      <c r="N30" s="1298"/>
      <c r="O30" s="579" t="s">
        <v>397</v>
      </c>
      <c r="P30" s="1286"/>
      <c r="Q30" s="1286"/>
      <c r="R30" s="1286"/>
      <c r="S30" s="1286"/>
      <c r="T30" s="1286"/>
      <c r="U30" s="1286"/>
      <c r="V30" s="1286"/>
      <c r="W30" s="1286"/>
      <c r="X30" s="1286"/>
      <c r="Y30" s="1286"/>
      <c r="Z30" s="1286"/>
      <c r="AA30" s="1286"/>
      <c r="AB30" s="1286"/>
      <c r="AC30" s="1286"/>
      <c r="AD30" s="1286"/>
      <c r="AE30" s="1286"/>
      <c r="AF30" s="1286"/>
      <c r="AG30" s="1286"/>
      <c r="AH30" s="1286"/>
      <c r="AI30" s="1286"/>
      <c r="AJ30" s="1286"/>
      <c r="AK30" s="1286"/>
      <c r="AL30" s="1286"/>
      <c r="AM30" s="1286"/>
      <c r="AN30" s="1286"/>
      <c r="AO30" s="1286"/>
      <c r="AP30" s="1286"/>
      <c r="AQ30" s="1286"/>
      <c r="AR30" s="1286"/>
      <c r="AS30" s="1286"/>
      <c r="AT30" s="1286"/>
      <c r="AU30" s="1286"/>
      <c r="AV30" s="1286"/>
      <c r="AW30" s="1286"/>
      <c r="AX30" s="1286"/>
      <c r="AY30" s="1286"/>
    </row>
    <row r="31" spans="1:51" s="582" customFormat="1" ht="25.5" customHeight="1">
      <c r="A31" s="1298" t="s">
        <v>501</v>
      </c>
      <c r="B31" s="1298"/>
      <c r="C31" s="1298"/>
      <c r="D31" s="1298"/>
      <c r="E31" s="1298"/>
      <c r="F31" s="1298"/>
      <c r="G31" s="1298"/>
      <c r="H31" s="1298"/>
      <c r="I31" s="1298"/>
      <c r="J31" s="1298"/>
      <c r="K31" s="1298"/>
      <c r="L31" s="1298"/>
      <c r="M31" s="1298"/>
      <c r="N31" s="1298"/>
      <c r="O31" s="579" t="s">
        <v>399</v>
      </c>
      <c r="P31" s="1286"/>
      <c r="Q31" s="1286"/>
      <c r="R31" s="1286"/>
      <c r="S31" s="1286"/>
      <c r="T31" s="1286"/>
      <c r="U31" s="1286"/>
      <c r="V31" s="1286"/>
      <c r="W31" s="1286"/>
      <c r="X31" s="1286"/>
      <c r="Y31" s="1286"/>
      <c r="Z31" s="1286"/>
      <c r="AA31" s="1286"/>
      <c r="AB31" s="1286"/>
      <c r="AC31" s="1286"/>
      <c r="AD31" s="1286"/>
      <c r="AE31" s="1286"/>
      <c r="AF31" s="1286"/>
      <c r="AG31" s="1286"/>
      <c r="AH31" s="1286"/>
      <c r="AI31" s="1286"/>
      <c r="AJ31" s="1286"/>
      <c r="AK31" s="1286"/>
      <c r="AL31" s="1286"/>
      <c r="AM31" s="1286"/>
      <c r="AN31" s="1286"/>
      <c r="AO31" s="1286"/>
      <c r="AP31" s="1286"/>
      <c r="AQ31" s="1286"/>
      <c r="AR31" s="1286"/>
      <c r="AS31" s="1286"/>
      <c r="AT31" s="1286"/>
      <c r="AU31" s="1286"/>
      <c r="AV31" s="1286"/>
      <c r="AW31" s="1286"/>
      <c r="AX31" s="1286"/>
      <c r="AY31" s="1286"/>
    </row>
    <row r="32" spans="1:51" s="582" customFormat="1" ht="25.5" customHeight="1">
      <c r="A32" s="1298" t="s">
        <v>502</v>
      </c>
      <c r="B32" s="1298"/>
      <c r="C32" s="1298"/>
      <c r="D32" s="1298"/>
      <c r="E32" s="1298"/>
      <c r="F32" s="1298"/>
      <c r="G32" s="1298"/>
      <c r="H32" s="1298"/>
      <c r="I32" s="1298"/>
      <c r="J32" s="1298"/>
      <c r="K32" s="1298"/>
      <c r="L32" s="1298"/>
      <c r="M32" s="1298"/>
      <c r="N32" s="1298"/>
      <c r="O32" s="579" t="s">
        <v>401</v>
      </c>
      <c r="P32" s="1286"/>
      <c r="Q32" s="1286"/>
      <c r="R32" s="1286"/>
      <c r="S32" s="1286"/>
      <c r="T32" s="1286"/>
      <c r="U32" s="1286"/>
      <c r="V32" s="1286"/>
      <c r="W32" s="1286"/>
      <c r="X32" s="1286"/>
      <c r="Y32" s="1286"/>
      <c r="Z32" s="1286"/>
      <c r="AA32" s="1286"/>
      <c r="AB32" s="1286"/>
      <c r="AC32" s="1286"/>
      <c r="AD32" s="1286"/>
      <c r="AE32" s="1286"/>
      <c r="AF32" s="1286"/>
      <c r="AG32" s="1286"/>
      <c r="AH32" s="1286"/>
      <c r="AI32" s="1286"/>
      <c r="AJ32" s="1286"/>
      <c r="AK32" s="1286"/>
      <c r="AL32" s="1286"/>
      <c r="AM32" s="1286"/>
      <c r="AN32" s="1286"/>
      <c r="AO32" s="1286"/>
      <c r="AP32" s="1286"/>
      <c r="AQ32" s="1286"/>
      <c r="AR32" s="1286"/>
      <c r="AS32" s="1286"/>
      <c r="AT32" s="1286"/>
      <c r="AU32" s="1286"/>
      <c r="AV32" s="1286"/>
      <c r="AW32" s="1286"/>
      <c r="AX32" s="1286"/>
      <c r="AY32" s="1286"/>
    </row>
    <row r="33" spans="1:51" s="582" customFormat="1" ht="25.5" customHeight="1">
      <c r="A33" s="1298" t="s">
        <v>503</v>
      </c>
      <c r="B33" s="1298"/>
      <c r="C33" s="1298"/>
      <c r="D33" s="1298"/>
      <c r="E33" s="1298"/>
      <c r="F33" s="1298"/>
      <c r="G33" s="1298"/>
      <c r="H33" s="1298"/>
      <c r="I33" s="1298"/>
      <c r="J33" s="1298"/>
      <c r="K33" s="1298"/>
      <c r="L33" s="1298"/>
      <c r="M33" s="1298"/>
      <c r="N33" s="1298"/>
      <c r="O33" s="579" t="s">
        <v>403</v>
      </c>
      <c r="P33" s="1286"/>
      <c r="Q33" s="1286"/>
      <c r="R33" s="1286"/>
      <c r="S33" s="1286"/>
      <c r="T33" s="1286"/>
      <c r="U33" s="1286"/>
      <c r="V33" s="1286"/>
      <c r="W33" s="1286"/>
      <c r="X33" s="1286"/>
      <c r="Y33" s="1286"/>
      <c r="Z33" s="1286"/>
      <c r="AA33" s="1286"/>
      <c r="AB33" s="1286"/>
      <c r="AC33" s="1286"/>
      <c r="AD33" s="1286"/>
      <c r="AE33" s="1286"/>
      <c r="AF33" s="1286"/>
      <c r="AG33" s="1286"/>
      <c r="AH33" s="1286"/>
      <c r="AI33" s="1286"/>
      <c r="AJ33" s="1286"/>
      <c r="AK33" s="1286"/>
      <c r="AL33" s="1286"/>
      <c r="AM33" s="1286"/>
      <c r="AN33" s="1286"/>
      <c r="AO33" s="1286"/>
      <c r="AP33" s="1286"/>
      <c r="AQ33" s="1286"/>
      <c r="AR33" s="1286"/>
      <c r="AS33" s="1286"/>
      <c r="AT33" s="1286"/>
      <c r="AU33" s="1286"/>
      <c r="AV33" s="1286"/>
      <c r="AW33" s="1286"/>
      <c r="AX33" s="1286"/>
      <c r="AY33" s="1286"/>
    </row>
    <row r="34" spans="1:51" s="582" customFormat="1" ht="25.5" customHeight="1">
      <c r="A34" s="1298" t="s">
        <v>504</v>
      </c>
      <c r="B34" s="1298"/>
      <c r="C34" s="1298"/>
      <c r="D34" s="1298"/>
      <c r="E34" s="1298"/>
      <c r="F34" s="1298"/>
      <c r="G34" s="1298"/>
      <c r="H34" s="1298"/>
      <c r="I34" s="1298"/>
      <c r="J34" s="1298"/>
      <c r="K34" s="1298"/>
      <c r="L34" s="1298"/>
      <c r="M34" s="1298"/>
      <c r="N34" s="1298"/>
      <c r="O34" s="579" t="s">
        <v>405</v>
      </c>
      <c r="P34" s="1286"/>
      <c r="Q34" s="1286"/>
      <c r="R34" s="1286"/>
      <c r="S34" s="1286"/>
      <c r="T34" s="1286"/>
      <c r="U34" s="1286"/>
      <c r="V34" s="1286"/>
      <c r="W34" s="1286"/>
      <c r="X34" s="1286"/>
      <c r="Y34" s="1286"/>
      <c r="Z34" s="1286"/>
      <c r="AA34" s="1286"/>
      <c r="AB34" s="1286"/>
      <c r="AC34" s="1286"/>
      <c r="AD34" s="1286"/>
      <c r="AE34" s="1286"/>
      <c r="AF34" s="1286"/>
      <c r="AG34" s="1286"/>
      <c r="AH34" s="1286"/>
      <c r="AI34" s="1286"/>
      <c r="AJ34" s="1286"/>
      <c r="AK34" s="1286"/>
      <c r="AL34" s="1286"/>
      <c r="AM34" s="1286"/>
      <c r="AN34" s="1286"/>
      <c r="AO34" s="1286"/>
      <c r="AP34" s="1286"/>
      <c r="AQ34" s="1286"/>
      <c r="AR34" s="1286"/>
      <c r="AS34" s="1286"/>
      <c r="AT34" s="1286"/>
      <c r="AU34" s="1286"/>
      <c r="AV34" s="1286"/>
      <c r="AW34" s="1286"/>
      <c r="AX34" s="1286"/>
      <c r="AY34" s="1286"/>
    </row>
    <row r="35" spans="1:51" s="581" customFormat="1" ht="26.25" customHeight="1">
      <c r="A35" s="1292" t="s">
        <v>1082</v>
      </c>
      <c r="B35" s="1292"/>
      <c r="C35" s="1292"/>
      <c r="D35" s="1292"/>
      <c r="E35" s="1292"/>
      <c r="F35" s="1292"/>
      <c r="G35" s="1292"/>
      <c r="H35" s="1292"/>
      <c r="I35" s="1292"/>
      <c r="J35" s="1292"/>
      <c r="K35" s="1292"/>
      <c r="L35" s="1292"/>
      <c r="M35" s="1292"/>
      <c r="N35" s="1292"/>
      <c r="O35" s="580" t="s">
        <v>407</v>
      </c>
      <c r="P35" s="1296">
        <f>SUM(P29:S34)</f>
        <v>0</v>
      </c>
      <c r="Q35" s="1296"/>
      <c r="R35" s="1296"/>
      <c r="S35" s="1296"/>
      <c r="T35" s="1296">
        <f>SUM(T29:W34)</f>
        <v>0</v>
      </c>
      <c r="U35" s="1296"/>
      <c r="V35" s="1296"/>
      <c r="W35" s="1296"/>
      <c r="X35" s="1296">
        <f>SUM(X29:AA34)</f>
        <v>0</v>
      </c>
      <c r="Y35" s="1296"/>
      <c r="Z35" s="1296"/>
      <c r="AA35" s="1296"/>
      <c r="AB35" s="1296">
        <f>SUM(AB29:AE34)</f>
        <v>0</v>
      </c>
      <c r="AC35" s="1296"/>
      <c r="AD35" s="1296"/>
      <c r="AE35" s="1296"/>
      <c r="AF35" s="1296">
        <f>SUM(AF29:AI34)</f>
        <v>0</v>
      </c>
      <c r="AG35" s="1296"/>
      <c r="AH35" s="1296"/>
      <c r="AI35" s="1296"/>
      <c r="AJ35" s="1296">
        <f>SUM(AJ29:AM34)</f>
        <v>0</v>
      </c>
      <c r="AK35" s="1296"/>
      <c r="AL35" s="1296"/>
      <c r="AM35" s="1296"/>
      <c r="AN35" s="1296">
        <f>SUM(AN29:AQ34)</f>
        <v>0</v>
      </c>
      <c r="AO35" s="1296"/>
      <c r="AP35" s="1296"/>
      <c r="AQ35" s="1296"/>
      <c r="AR35" s="1296">
        <f>SUM(AR29:AU34)</f>
        <v>0</v>
      </c>
      <c r="AS35" s="1296"/>
      <c r="AT35" s="1296"/>
      <c r="AU35" s="1296"/>
      <c r="AV35" s="1296">
        <f>SUM(AV29:AY34)</f>
        <v>0</v>
      </c>
      <c r="AW35" s="1296"/>
      <c r="AX35" s="1296"/>
      <c r="AY35" s="1296"/>
    </row>
    <row r="36" spans="1:51" s="582" customFormat="1" ht="19.5" customHeight="1">
      <c r="A36" s="1292" t="s">
        <v>1083</v>
      </c>
      <c r="B36" s="1287"/>
      <c r="C36" s="1287"/>
      <c r="D36" s="1287"/>
      <c r="E36" s="1287"/>
      <c r="F36" s="1287"/>
      <c r="G36" s="1287"/>
      <c r="H36" s="1287"/>
      <c r="I36" s="1287"/>
      <c r="J36" s="1287"/>
      <c r="K36" s="1287"/>
      <c r="L36" s="1287"/>
      <c r="M36" s="1287"/>
      <c r="N36" s="1287"/>
      <c r="O36" s="580" t="s">
        <v>409</v>
      </c>
      <c r="P36" s="1296">
        <f>SUM(P28+S35)</f>
        <v>114853</v>
      </c>
      <c r="Q36" s="1296"/>
      <c r="R36" s="1296"/>
      <c r="S36" s="1296"/>
      <c r="T36" s="1296">
        <f>SUM(T28+W35)</f>
        <v>0</v>
      </c>
      <c r="U36" s="1296"/>
      <c r="V36" s="1296"/>
      <c r="W36" s="1296"/>
      <c r="X36" s="1296">
        <f>SUM(X28+AA35)</f>
        <v>0</v>
      </c>
      <c r="Y36" s="1296"/>
      <c r="Z36" s="1296"/>
      <c r="AA36" s="1296"/>
      <c r="AB36" s="1296">
        <f>SUM(AB28+AE35)</f>
        <v>0</v>
      </c>
      <c r="AC36" s="1296"/>
      <c r="AD36" s="1296"/>
      <c r="AE36" s="1296"/>
      <c r="AF36" s="1296">
        <f>SUM(AF28+AI35)</f>
        <v>0</v>
      </c>
      <c r="AG36" s="1296"/>
      <c r="AH36" s="1296"/>
      <c r="AI36" s="1296"/>
      <c r="AJ36" s="1296">
        <f>SUM(AJ28+AM35)</f>
        <v>0</v>
      </c>
      <c r="AK36" s="1296"/>
      <c r="AL36" s="1296"/>
      <c r="AM36" s="1296"/>
      <c r="AN36" s="1296">
        <f>SUM(AN28+AQ35)</f>
        <v>0</v>
      </c>
      <c r="AO36" s="1296"/>
      <c r="AP36" s="1296"/>
      <c r="AQ36" s="1296"/>
      <c r="AR36" s="1296">
        <f>SUM(AR28+AU35)</f>
        <v>0</v>
      </c>
      <c r="AS36" s="1296"/>
      <c r="AT36" s="1296"/>
      <c r="AU36" s="1296"/>
      <c r="AV36" s="1296">
        <f>SUM(AV28+AY35)</f>
        <v>0</v>
      </c>
      <c r="AW36" s="1296"/>
      <c r="AX36" s="1296"/>
      <c r="AY36" s="1296"/>
    </row>
    <row r="37" spans="1:51" s="582" customFormat="1" ht="25.5" customHeight="1">
      <c r="A37" s="1299" t="s">
        <v>1143</v>
      </c>
      <c r="B37" s="1287"/>
      <c r="C37" s="1287"/>
      <c r="D37" s="1287"/>
      <c r="E37" s="1287"/>
      <c r="F37" s="1287"/>
      <c r="G37" s="1287"/>
      <c r="H37" s="1287"/>
      <c r="I37" s="1287"/>
      <c r="J37" s="1287"/>
      <c r="K37" s="1287"/>
      <c r="L37" s="1287"/>
      <c r="M37" s="1287"/>
      <c r="N37" s="1287"/>
      <c r="O37" s="579" t="s">
        <v>411</v>
      </c>
      <c r="P37" s="1286"/>
      <c r="Q37" s="1286"/>
      <c r="R37" s="1286"/>
      <c r="S37" s="1286"/>
      <c r="T37" s="1286">
        <v>41894</v>
      </c>
      <c r="U37" s="1286"/>
      <c r="V37" s="1286"/>
      <c r="W37" s="1286"/>
      <c r="X37" s="1286"/>
      <c r="Y37" s="1286"/>
      <c r="Z37" s="1286"/>
      <c r="AA37" s="1286"/>
      <c r="AB37" s="1286"/>
      <c r="AC37" s="1286"/>
      <c r="AD37" s="1286"/>
      <c r="AE37" s="1286"/>
      <c r="AF37" s="1286"/>
      <c r="AG37" s="1286"/>
      <c r="AH37" s="1286"/>
      <c r="AI37" s="1286"/>
      <c r="AJ37" s="1286"/>
      <c r="AK37" s="1286"/>
      <c r="AL37" s="1286"/>
      <c r="AM37" s="1286"/>
      <c r="AN37" s="1286"/>
      <c r="AO37" s="1286"/>
      <c r="AP37" s="1286"/>
      <c r="AQ37" s="1286"/>
      <c r="AR37" s="1286"/>
      <c r="AS37" s="1286"/>
      <c r="AT37" s="1286"/>
      <c r="AU37" s="1286"/>
      <c r="AV37" s="1286"/>
      <c r="AW37" s="1286"/>
      <c r="AX37" s="1286"/>
      <c r="AY37" s="1286"/>
    </row>
    <row r="38" spans="1:51" s="582" customFormat="1" ht="26.25" customHeight="1">
      <c r="A38" s="1287" t="s">
        <v>1084</v>
      </c>
      <c r="B38" s="1287"/>
      <c r="C38" s="1287"/>
      <c r="D38" s="1287"/>
      <c r="E38" s="1287"/>
      <c r="F38" s="1287"/>
      <c r="G38" s="1287"/>
      <c r="H38" s="1287"/>
      <c r="I38" s="1287"/>
      <c r="J38" s="1287"/>
      <c r="K38" s="1287"/>
      <c r="L38" s="1287"/>
      <c r="M38" s="1287"/>
      <c r="N38" s="1287"/>
      <c r="O38" s="579" t="s">
        <v>413</v>
      </c>
      <c r="P38" s="1286">
        <v>3000</v>
      </c>
      <c r="Q38" s="1286"/>
      <c r="R38" s="1286"/>
      <c r="S38" s="1286"/>
      <c r="T38" s="1286"/>
      <c r="U38" s="1286"/>
      <c r="V38" s="1286"/>
      <c r="W38" s="1286"/>
      <c r="X38" s="1286"/>
      <c r="Y38" s="1286"/>
      <c r="Z38" s="1286"/>
      <c r="AA38" s="1286"/>
      <c r="AB38" s="1286"/>
      <c r="AC38" s="1286"/>
      <c r="AD38" s="1286"/>
      <c r="AE38" s="1286"/>
      <c r="AF38" s="1286">
        <v>82356</v>
      </c>
      <c r="AG38" s="1286"/>
      <c r="AH38" s="1286"/>
      <c r="AI38" s="1286"/>
      <c r="AJ38" s="1286"/>
      <c r="AK38" s="1286"/>
      <c r="AL38" s="1286"/>
      <c r="AM38" s="1286"/>
      <c r="AN38" s="1286"/>
      <c r="AO38" s="1286"/>
      <c r="AP38" s="1286"/>
      <c r="AQ38" s="1286"/>
      <c r="AR38" s="1286"/>
      <c r="AS38" s="1286"/>
      <c r="AT38" s="1286"/>
      <c r="AU38" s="1286"/>
      <c r="AV38" s="1286"/>
      <c r="AW38" s="1286"/>
      <c r="AX38" s="1286"/>
      <c r="AY38" s="1286"/>
    </row>
    <row r="39" spans="1:51" s="582" customFormat="1" ht="26.25" customHeight="1">
      <c r="A39" s="1287" t="s">
        <v>1085</v>
      </c>
      <c r="B39" s="1287"/>
      <c r="C39" s="1287"/>
      <c r="D39" s="1287"/>
      <c r="E39" s="1287"/>
      <c r="F39" s="1287"/>
      <c r="G39" s="1287"/>
      <c r="H39" s="1287"/>
      <c r="I39" s="1287"/>
      <c r="J39" s="1287"/>
      <c r="K39" s="1287"/>
      <c r="L39" s="1287"/>
      <c r="M39" s="1287"/>
      <c r="N39" s="1287"/>
      <c r="O39" s="579" t="s">
        <v>415</v>
      </c>
      <c r="P39" s="1286"/>
      <c r="Q39" s="1286"/>
      <c r="R39" s="1286"/>
      <c r="S39" s="1286"/>
      <c r="T39" s="1286"/>
      <c r="U39" s="1286"/>
      <c r="V39" s="1286"/>
      <c r="W39" s="1286"/>
      <c r="X39" s="1286"/>
      <c r="Y39" s="1286"/>
      <c r="Z39" s="1286"/>
      <c r="AA39" s="1286"/>
      <c r="AB39" s="1286">
        <v>283</v>
      </c>
      <c r="AC39" s="1286"/>
      <c r="AD39" s="1286"/>
      <c r="AE39" s="1286"/>
      <c r="AF39" s="1286">
        <v>8275</v>
      </c>
      <c r="AG39" s="1286"/>
      <c r="AH39" s="1286"/>
      <c r="AI39" s="1286"/>
      <c r="AJ39" s="1286"/>
      <c r="AK39" s="1286"/>
      <c r="AL39" s="1286"/>
      <c r="AM39" s="1286"/>
      <c r="AN39" s="1286"/>
      <c r="AO39" s="1286"/>
      <c r="AP39" s="1286"/>
      <c r="AQ39" s="1286"/>
      <c r="AR39" s="1286"/>
      <c r="AS39" s="1286"/>
      <c r="AT39" s="1286"/>
      <c r="AU39" s="1286"/>
      <c r="AV39" s="1286"/>
      <c r="AW39" s="1286"/>
      <c r="AX39" s="1286"/>
      <c r="AY39" s="1286"/>
    </row>
    <row r="40" spans="1:51" s="582" customFormat="1" ht="26.25" customHeight="1">
      <c r="A40" s="1287" t="s">
        <v>1086</v>
      </c>
      <c r="B40" s="1287"/>
      <c r="C40" s="1287"/>
      <c r="D40" s="1287"/>
      <c r="E40" s="1287"/>
      <c r="F40" s="1287"/>
      <c r="G40" s="1287"/>
      <c r="H40" s="1287"/>
      <c r="I40" s="1287"/>
      <c r="J40" s="1287"/>
      <c r="K40" s="1287"/>
      <c r="L40" s="1287"/>
      <c r="M40" s="1287"/>
      <c r="N40" s="1287"/>
      <c r="O40" s="579" t="s">
        <v>417</v>
      </c>
      <c r="P40" s="1286"/>
      <c r="Q40" s="1286"/>
      <c r="R40" s="1286"/>
      <c r="S40" s="1286"/>
      <c r="T40" s="1286"/>
      <c r="U40" s="1286"/>
      <c r="V40" s="1286"/>
      <c r="W40" s="1286"/>
      <c r="X40" s="1286"/>
      <c r="Y40" s="1286"/>
      <c r="Z40" s="1286"/>
      <c r="AA40" s="1286"/>
      <c r="AB40" s="1286"/>
      <c r="AC40" s="1286"/>
      <c r="AD40" s="1286"/>
      <c r="AE40" s="1286"/>
      <c r="AF40" s="1286"/>
      <c r="AG40" s="1286"/>
      <c r="AH40" s="1286"/>
      <c r="AI40" s="1286"/>
      <c r="AJ40" s="1286"/>
      <c r="AK40" s="1286"/>
      <c r="AL40" s="1286"/>
      <c r="AM40" s="1286"/>
      <c r="AN40" s="1286"/>
      <c r="AO40" s="1286"/>
      <c r="AP40" s="1286"/>
      <c r="AQ40" s="1286"/>
      <c r="AR40" s="1286"/>
      <c r="AS40" s="1286"/>
      <c r="AT40" s="1286"/>
      <c r="AU40" s="1286"/>
      <c r="AV40" s="1286"/>
      <c r="AW40" s="1286"/>
      <c r="AX40" s="1286"/>
      <c r="AY40" s="1286"/>
    </row>
    <row r="41" spans="1:51" s="582" customFormat="1" ht="38.25" customHeight="1">
      <c r="A41" s="1287" t="s">
        <v>1087</v>
      </c>
      <c r="B41" s="1287"/>
      <c r="C41" s="1287"/>
      <c r="D41" s="1287"/>
      <c r="E41" s="1287"/>
      <c r="F41" s="1287"/>
      <c r="G41" s="1287"/>
      <c r="H41" s="1287"/>
      <c r="I41" s="1287"/>
      <c r="J41" s="1287"/>
      <c r="K41" s="1287"/>
      <c r="L41" s="1287"/>
      <c r="M41" s="1287"/>
      <c r="N41" s="1287"/>
      <c r="O41" s="579" t="s">
        <v>419</v>
      </c>
      <c r="P41" s="1286"/>
      <c r="Q41" s="1286"/>
      <c r="R41" s="1286"/>
      <c r="S41" s="1286"/>
      <c r="T41" s="1286"/>
      <c r="U41" s="1286"/>
      <c r="V41" s="1286"/>
      <c r="W41" s="1286"/>
      <c r="X41" s="1286"/>
      <c r="Y41" s="1286"/>
      <c r="Z41" s="1286"/>
      <c r="AA41" s="1286"/>
      <c r="AB41" s="1286"/>
      <c r="AC41" s="1286"/>
      <c r="AD41" s="1286"/>
      <c r="AE41" s="1286"/>
      <c r="AF41" s="1286"/>
      <c r="AG41" s="1286"/>
      <c r="AH41" s="1286"/>
      <c r="AI41" s="1286"/>
      <c r="AJ41" s="1286"/>
      <c r="AK41" s="1286"/>
      <c r="AL41" s="1286"/>
      <c r="AM41" s="1286"/>
      <c r="AN41" s="1286"/>
      <c r="AO41" s="1286"/>
      <c r="AP41" s="1286"/>
      <c r="AQ41" s="1286"/>
      <c r="AR41" s="1286"/>
      <c r="AS41" s="1286"/>
      <c r="AT41" s="1286"/>
      <c r="AU41" s="1286"/>
      <c r="AV41" s="1286"/>
      <c r="AW41" s="1286"/>
      <c r="AX41" s="1286"/>
      <c r="AY41" s="1286"/>
    </row>
    <row r="42" spans="1:51" s="582" customFormat="1" ht="38.25" customHeight="1">
      <c r="A42" s="1287" t="s">
        <v>1088</v>
      </c>
      <c r="B42" s="1287"/>
      <c r="C42" s="1287"/>
      <c r="D42" s="1287"/>
      <c r="E42" s="1287"/>
      <c r="F42" s="1287"/>
      <c r="G42" s="1287"/>
      <c r="H42" s="1287"/>
      <c r="I42" s="1287"/>
      <c r="J42" s="1287"/>
      <c r="K42" s="1287"/>
      <c r="L42" s="1287"/>
      <c r="M42" s="1287"/>
      <c r="N42" s="1287"/>
      <c r="O42" s="579" t="s">
        <v>421</v>
      </c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6"/>
      <c r="AC42" s="1286"/>
      <c r="AD42" s="1286"/>
      <c r="AE42" s="1286"/>
      <c r="AF42" s="1286"/>
      <c r="AG42" s="1286"/>
      <c r="AH42" s="1286"/>
      <c r="AI42" s="1286"/>
      <c r="AJ42" s="1286"/>
      <c r="AK42" s="1286"/>
      <c r="AL42" s="1286"/>
      <c r="AM42" s="1286"/>
      <c r="AN42" s="1286"/>
      <c r="AO42" s="1286"/>
      <c r="AP42" s="1286"/>
      <c r="AQ42" s="1286"/>
      <c r="AR42" s="1286"/>
      <c r="AS42" s="1286"/>
      <c r="AT42" s="1286"/>
      <c r="AU42" s="1286"/>
      <c r="AV42" s="1286"/>
      <c r="AW42" s="1286"/>
      <c r="AX42" s="1286"/>
      <c r="AY42" s="1286"/>
    </row>
    <row r="43" spans="1:51" s="581" customFormat="1" ht="39.75" customHeight="1">
      <c r="A43" s="1292" t="s">
        <v>1089</v>
      </c>
      <c r="B43" s="1292"/>
      <c r="C43" s="1292"/>
      <c r="D43" s="1292"/>
      <c r="E43" s="1292"/>
      <c r="F43" s="1292"/>
      <c r="G43" s="1292"/>
      <c r="H43" s="1292"/>
      <c r="I43" s="1292"/>
      <c r="J43" s="1292"/>
      <c r="K43" s="1292"/>
      <c r="L43" s="1292"/>
      <c r="M43" s="1292"/>
      <c r="N43" s="1292"/>
      <c r="O43" s="580" t="s">
        <v>423</v>
      </c>
      <c r="P43" s="1297">
        <f>SUM(P41:S42)</f>
        <v>0</v>
      </c>
      <c r="Q43" s="1297"/>
      <c r="R43" s="1297"/>
      <c r="S43" s="1297"/>
      <c r="T43" s="1297">
        <f>SUM(T41:W42)</f>
        <v>0</v>
      </c>
      <c r="U43" s="1297"/>
      <c r="V43" s="1297"/>
      <c r="W43" s="1297"/>
      <c r="X43" s="1297">
        <f>SUM(X41:AA42)</f>
        <v>0</v>
      </c>
      <c r="Y43" s="1297"/>
      <c r="Z43" s="1297"/>
      <c r="AA43" s="1297"/>
      <c r="AB43" s="1297">
        <f>SUM(AB41:AE42)</f>
        <v>0</v>
      </c>
      <c r="AC43" s="1297"/>
      <c r="AD43" s="1297"/>
      <c r="AE43" s="1297"/>
      <c r="AF43" s="1297">
        <f>SUM(AF41:AI42)</f>
        <v>0</v>
      </c>
      <c r="AG43" s="1297"/>
      <c r="AH43" s="1297"/>
      <c r="AI43" s="1297"/>
      <c r="AJ43" s="1297">
        <f>SUM(AJ41:AM42)</f>
        <v>0</v>
      </c>
      <c r="AK43" s="1297"/>
      <c r="AL43" s="1297"/>
      <c r="AM43" s="1297"/>
      <c r="AN43" s="1297">
        <f>SUM(AN41:AQ42)</f>
        <v>0</v>
      </c>
      <c r="AO43" s="1297"/>
      <c r="AP43" s="1297"/>
      <c r="AQ43" s="1297"/>
      <c r="AR43" s="1297">
        <f>SUM(AR41:AU42)</f>
        <v>0</v>
      </c>
      <c r="AS43" s="1297"/>
      <c r="AT43" s="1297"/>
      <c r="AU43" s="1297"/>
      <c r="AV43" s="1297">
        <f>SUM(AV41:AY42)</f>
        <v>0</v>
      </c>
      <c r="AW43" s="1297"/>
      <c r="AX43" s="1297"/>
      <c r="AY43" s="1297"/>
    </row>
    <row r="44" spans="1:51" s="582" customFormat="1" ht="36.75" customHeight="1">
      <c r="A44" s="1287" t="s">
        <v>1090</v>
      </c>
      <c r="B44" s="1287"/>
      <c r="C44" s="1287"/>
      <c r="D44" s="1287"/>
      <c r="E44" s="1287"/>
      <c r="F44" s="1287"/>
      <c r="G44" s="1287"/>
      <c r="H44" s="1287"/>
      <c r="I44" s="1287"/>
      <c r="J44" s="1287"/>
      <c r="K44" s="1287"/>
      <c r="L44" s="1287"/>
      <c r="M44" s="1287"/>
      <c r="N44" s="1287"/>
      <c r="O44" s="579" t="s">
        <v>425</v>
      </c>
      <c r="P44" s="1286"/>
      <c r="Q44" s="1286"/>
      <c r="R44" s="1286"/>
      <c r="S44" s="1286"/>
      <c r="T44" s="1286"/>
      <c r="U44" s="1286"/>
      <c r="V44" s="1286"/>
      <c r="W44" s="1286"/>
      <c r="X44" s="1286"/>
      <c r="Y44" s="1286"/>
      <c r="Z44" s="1286"/>
      <c r="AA44" s="1286"/>
      <c r="AB44" s="1286">
        <v>208902</v>
      </c>
      <c r="AC44" s="1286"/>
      <c r="AD44" s="1286"/>
      <c r="AE44" s="1286"/>
      <c r="AF44" s="1286">
        <v>91181</v>
      </c>
      <c r="AG44" s="1286"/>
      <c r="AH44" s="1286"/>
      <c r="AI44" s="1286"/>
      <c r="AJ44" s="1286"/>
      <c r="AK44" s="1286"/>
      <c r="AL44" s="1286"/>
      <c r="AM44" s="1286"/>
      <c r="AN44" s="1286"/>
      <c r="AO44" s="1286"/>
      <c r="AP44" s="1286"/>
      <c r="AQ44" s="1286"/>
      <c r="AR44" s="1286"/>
      <c r="AS44" s="1286"/>
      <c r="AT44" s="1286"/>
      <c r="AU44" s="1286"/>
      <c r="AV44" s="1286"/>
      <c r="AW44" s="1286"/>
      <c r="AX44" s="1286"/>
      <c r="AY44" s="1286"/>
    </row>
    <row r="45" spans="1:51" s="582" customFormat="1" ht="42.75" customHeight="1">
      <c r="A45" s="1287" t="s">
        <v>1091</v>
      </c>
      <c r="B45" s="1287"/>
      <c r="C45" s="1287"/>
      <c r="D45" s="1287"/>
      <c r="E45" s="1287"/>
      <c r="F45" s="1287"/>
      <c r="G45" s="1287"/>
      <c r="H45" s="1287"/>
      <c r="I45" s="1287"/>
      <c r="J45" s="1287"/>
      <c r="K45" s="1287"/>
      <c r="L45" s="1287"/>
      <c r="M45" s="1287"/>
      <c r="N45" s="1287"/>
      <c r="O45" s="579" t="s">
        <v>427</v>
      </c>
      <c r="P45" s="1286"/>
      <c r="Q45" s="1286"/>
      <c r="R45" s="1286"/>
      <c r="S45" s="1286"/>
      <c r="T45" s="1286"/>
      <c r="U45" s="1286"/>
      <c r="V45" s="1286"/>
      <c r="W45" s="1286"/>
      <c r="X45" s="1286"/>
      <c r="Y45" s="1286"/>
      <c r="Z45" s="1286"/>
      <c r="AA45" s="1286"/>
      <c r="AB45" s="1286"/>
      <c r="AC45" s="1286"/>
      <c r="AD45" s="1286"/>
      <c r="AE45" s="1286"/>
      <c r="AF45" s="1286"/>
      <c r="AG45" s="1286"/>
      <c r="AH45" s="1286"/>
      <c r="AI45" s="1286"/>
      <c r="AJ45" s="1286"/>
      <c r="AK45" s="1286"/>
      <c r="AL45" s="1286"/>
      <c r="AM45" s="1286"/>
      <c r="AN45" s="1286"/>
      <c r="AO45" s="1286"/>
      <c r="AP45" s="1286"/>
      <c r="AQ45" s="1286"/>
      <c r="AR45" s="1286"/>
      <c r="AS45" s="1286"/>
      <c r="AT45" s="1286"/>
      <c r="AU45" s="1286"/>
      <c r="AV45" s="1286"/>
      <c r="AW45" s="1286"/>
      <c r="AX45" s="1286"/>
      <c r="AY45" s="1286"/>
    </row>
    <row r="46" spans="1:51" s="581" customFormat="1" ht="26.25" customHeight="1">
      <c r="A46" s="1292" t="s">
        <v>1092</v>
      </c>
      <c r="B46" s="1292"/>
      <c r="C46" s="1292"/>
      <c r="D46" s="1292"/>
      <c r="E46" s="1292"/>
      <c r="F46" s="1292"/>
      <c r="G46" s="1292"/>
      <c r="H46" s="1292"/>
      <c r="I46" s="1292"/>
      <c r="J46" s="1292"/>
      <c r="K46" s="1292"/>
      <c r="L46" s="1292"/>
      <c r="M46" s="1292"/>
      <c r="N46" s="1292"/>
      <c r="O46" s="580" t="s">
        <v>429</v>
      </c>
      <c r="P46" s="1296">
        <f>SUM(P43:S45)</f>
        <v>0</v>
      </c>
      <c r="Q46" s="1296"/>
      <c r="R46" s="1296"/>
      <c r="S46" s="1296"/>
      <c r="T46" s="1296">
        <f>SUM(T43:W45)</f>
        <v>0</v>
      </c>
      <c r="U46" s="1296"/>
      <c r="V46" s="1296"/>
      <c r="W46" s="1296"/>
      <c r="X46" s="1296">
        <f>SUM(X43:AA45)</f>
        <v>0</v>
      </c>
      <c r="Y46" s="1296"/>
      <c r="Z46" s="1296"/>
      <c r="AA46" s="1296"/>
      <c r="AB46" s="1296">
        <f>SUM(AB43:AE45)</f>
        <v>208902</v>
      </c>
      <c r="AC46" s="1296"/>
      <c r="AD46" s="1296"/>
      <c r="AE46" s="1296"/>
      <c r="AF46" s="1296">
        <f>SUM(AF43:AI45)</f>
        <v>91181</v>
      </c>
      <c r="AG46" s="1296"/>
      <c r="AH46" s="1296"/>
      <c r="AI46" s="1296"/>
      <c r="AJ46" s="1296">
        <f>SUM(AJ43:AM45)</f>
        <v>0</v>
      </c>
      <c r="AK46" s="1296"/>
      <c r="AL46" s="1296"/>
      <c r="AM46" s="1296"/>
      <c r="AN46" s="1296">
        <f>SUM(AN43:AQ45)</f>
        <v>0</v>
      </c>
      <c r="AO46" s="1296"/>
      <c r="AP46" s="1296"/>
      <c r="AQ46" s="1296"/>
      <c r="AR46" s="1296">
        <f>SUM(AR43:AU45)</f>
        <v>0</v>
      </c>
      <c r="AS46" s="1296"/>
      <c r="AT46" s="1296"/>
      <c r="AU46" s="1296"/>
      <c r="AV46" s="1296">
        <f>SUM(AV43:AY45)</f>
        <v>0</v>
      </c>
      <c r="AW46" s="1296"/>
      <c r="AX46" s="1296"/>
      <c r="AY46" s="1296"/>
    </row>
    <row r="47" spans="1:51" s="582" customFormat="1" ht="26.25" customHeight="1">
      <c r="A47" s="1287" t="s">
        <v>1093</v>
      </c>
      <c r="B47" s="1287"/>
      <c r="C47" s="1287"/>
      <c r="D47" s="1287"/>
      <c r="E47" s="1287"/>
      <c r="F47" s="1287"/>
      <c r="G47" s="1287"/>
      <c r="H47" s="1287"/>
      <c r="I47" s="1287"/>
      <c r="J47" s="1287"/>
      <c r="K47" s="1287"/>
      <c r="L47" s="1287"/>
      <c r="M47" s="1287"/>
      <c r="N47" s="1287"/>
      <c r="O47" s="579" t="s">
        <v>558</v>
      </c>
      <c r="P47" s="1286"/>
      <c r="Q47" s="1286"/>
      <c r="R47" s="1286"/>
      <c r="S47" s="1286"/>
      <c r="T47" s="1286"/>
      <c r="U47" s="1286"/>
      <c r="V47" s="1286"/>
      <c r="W47" s="1286"/>
      <c r="X47" s="1286"/>
      <c r="Y47" s="1286"/>
      <c r="Z47" s="1286"/>
      <c r="AA47" s="1286"/>
      <c r="AB47" s="1286"/>
      <c r="AC47" s="1286"/>
      <c r="AD47" s="1286"/>
      <c r="AE47" s="1286"/>
      <c r="AF47" s="1286"/>
      <c r="AG47" s="1286"/>
      <c r="AH47" s="1286"/>
      <c r="AI47" s="1286"/>
      <c r="AJ47" s="1286"/>
      <c r="AK47" s="1286"/>
      <c r="AL47" s="1286"/>
      <c r="AM47" s="1286"/>
      <c r="AN47" s="1286"/>
      <c r="AO47" s="1286"/>
      <c r="AP47" s="1286"/>
      <c r="AQ47" s="1286"/>
      <c r="AR47" s="1286"/>
      <c r="AS47" s="1286"/>
      <c r="AT47" s="1286"/>
      <c r="AU47" s="1286"/>
      <c r="AV47" s="1286"/>
      <c r="AW47" s="1286"/>
      <c r="AX47" s="1286"/>
      <c r="AY47" s="1286"/>
    </row>
    <row r="48" spans="1:51" s="582" customFormat="1" ht="26.25" customHeight="1">
      <c r="A48" s="1287" t="s">
        <v>1094</v>
      </c>
      <c r="B48" s="1287"/>
      <c r="C48" s="1287"/>
      <c r="D48" s="1287"/>
      <c r="E48" s="1287"/>
      <c r="F48" s="1287"/>
      <c r="G48" s="1287"/>
      <c r="H48" s="1287"/>
      <c r="I48" s="1287"/>
      <c r="J48" s="1287"/>
      <c r="K48" s="1287"/>
      <c r="L48" s="1287"/>
      <c r="M48" s="1287"/>
      <c r="N48" s="1287"/>
      <c r="O48" s="579" t="s">
        <v>432</v>
      </c>
      <c r="P48" s="1286"/>
      <c r="Q48" s="1286"/>
      <c r="R48" s="1286"/>
      <c r="S48" s="1286"/>
      <c r="T48" s="1286"/>
      <c r="U48" s="1286"/>
      <c r="V48" s="1286"/>
      <c r="W48" s="1286"/>
      <c r="X48" s="1286"/>
      <c r="Y48" s="1286"/>
      <c r="Z48" s="1286"/>
      <c r="AA48" s="1286"/>
      <c r="AB48" s="1286"/>
      <c r="AC48" s="1286"/>
      <c r="AD48" s="1286"/>
      <c r="AE48" s="1286"/>
      <c r="AF48" s="1286"/>
      <c r="AG48" s="1286"/>
      <c r="AH48" s="1286"/>
      <c r="AI48" s="1286"/>
      <c r="AJ48" s="1286"/>
      <c r="AK48" s="1286"/>
      <c r="AL48" s="1286"/>
      <c r="AM48" s="1286"/>
      <c r="AN48" s="1286"/>
      <c r="AO48" s="1286"/>
      <c r="AP48" s="1286"/>
      <c r="AQ48" s="1286"/>
      <c r="AR48" s="1286"/>
      <c r="AS48" s="1286"/>
      <c r="AT48" s="1286"/>
      <c r="AU48" s="1286"/>
      <c r="AV48" s="1286"/>
      <c r="AW48" s="1286"/>
      <c r="AX48" s="1286"/>
      <c r="AY48" s="1286"/>
    </row>
    <row r="49" spans="1:51" s="582" customFormat="1" ht="26.25" customHeight="1">
      <c r="A49" s="1287" t="s">
        <v>1095</v>
      </c>
      <c r="B49" s="1287"/>
      <c r="C49" s="1287"/>
      <c r="D49" s="1287"/>
      <c r="E49" s="1287"/>
      <c r="F49" s="1287"/>
      <c r="G49" s="1287"/>
      <c r="H49" s="1287"/>
      <c r="I49" s="1287"/>
      <c r="J49" s="1287"/>
      <c r="K49" s="1287"/>
      <c r="L49" s="1287"/>
      <c r="M49" s="1287"/>
      <c r="N49" s="1287"/>
      <c r="O49" s="579" t="s">
        <v>434</v>
      </c>
      <c r="P49" s="1286"/>
      <c r="Q49" s="1286"/>
      <c r="R49" s="1286"/>
      <c r="S49" s="1286"/>
      <c r="T49" s="1286"/>
      <c r="U49" s="1286"/>
      <c r="V49" s="1286"/>
      <c r="W49" s="1286"/>
      <c r="X49" s="1286"/>
      <c r="Y49" s="1286"/>
      <c r="Z49" s="1286"/>
      <c r="AA49" s="1286"/>
      <c r="AB49" s="1286"/>
      <c r="AC49" s="1286"/>
      <c r="AD49" s="1286"/>
      <c r="AE49" s="1286"/>
      <c r="AF49" s="1286"/>
      <c r="AG49" s="1286"/>
      <c r="AH49" s="1286"/>
      <c r="AI49" s="1286"/>
      <c r="AJ49" s="1286"/>
      <c r="AK49" s="1286"/>
      <c r="AL49" s="1286"/>
      <c r="AM49" s="1286"/>
      <c r="AN49" s="1286"/>
      <c r="AO49" s="1286"/>
      <c r="AP49" s="1286"/>
      <c r="AQ49" s="1286"/>
      <c r="AR49" s="1286"/>
      <c r="AS49" s="1286"/>
      <c r="AT49" s="1286"/>
      <c r="AU49" s="1286"/>
      <c r="AV49" s="1286"/>
      <c r="AW49" s="1286"/>
      <c r="AX49" s="1286"/>
      <c r="AY49" s="1286"/>
    </row>
    <row r="50" spans="1:51" s="582" customFormat="1" ht="26.25" customHeight="1">
      <c r="A50" s="1292" t="s">
        <v>1096</v>
      </c>
      <c r="B50" s="1292"/>
      <c r="C50" s="1292"/>
      <c r="D50" s="1292"/>
      <c r="E50" s="1292"/>
      <c r="F50" s="1292"/>
      <c r="G50" s="1292"/>
      <c r="H50" s="1292"/>
      <c r="I50" s="1292"/>
      <c r="J50" s="1292"/>
      <c r="K50" s="1292"/>
      <c r="L50" s="1292"/>
      <c r="M50" s="1292"/>
      <c r="N50" s="1292"/>
      <c r="O50" s="579" t="s">
        <v>436</v>
      </c>
      <c r="P50" s="1286">
        <f>SUM(P48:S49)</f>
        <v>0</v>
      </c>
      <c r="Q50" s="1286"/>
      <c r="R50" s="1286"/>
      <c r="S50" s="1286"/>
      <c r="T50" s="1286">
        <f>SUM(T48:W49)</f>
        <v>0</v>
      </c>
      <c r="U50" s="1286"/>
      <c r="V50" s="1286"/>
      <c r="W50" s="1286"/>
      <c r="X50" s="1286">
        <f>SUM(X48:AA49)</f>
        <v>0</v>
      </c>
      <c r="Y50" s="1286"/>
      <c r="Z50" s="1286"/>
      <c r="AA50" s="1286"/>
      <c r="AB50" s="1286">
        <f>SUM(AB48:AE49)</f>
        <v>0</v>
      </c>
      <c r="AC50" s="1286"/>
      <c r="AD50" s="1286"/>
      <c r="AE50" s="1286"/>
      <c r="AF50" s="1286">
        <f>SUM(AF48:AI49)</f>
        <v>0</v>
      </c>
      <c r="AG50" s="1286"/>
      <c r="AH50" s="1286"/>
      <c r="AI50" s="1286"/>
      <c r="AJ50" s="1286">
        <f>SUM(AJ48:AM49)</f>
        <v>0</v>
      </c>
      <c r="AK50" s="1286"/>
      <c r="AL50" s="1286"/>
      <c r="AM50" s="1286"/>
      <c r="AN50" s="1286">
        <f>SUM(AN48:AQ49)</f>
        <v>0</v>
      </c>
      <c r="AO50" s="1286"/>
      <c r="AP50" s="1286"/>
      <c r="AQ50" s="1286"/>
      <c r="AR50" s="1286">
        <f>SUM(AR48:AU49)</f>
        <v>0</v>
      </c>
      <c r="AS50" s="1286"/>
      <c r="AT50" s="1286"/>
      <c r="AU50" s="1286"/>
      <c r="AV50" s="1286">
        <f>SUM(AV48:AY49)</f>
        <v>0</v>
      </c>
      <c r="AW50" s="1286"/>
      <c r="AX50" s="1286"/>
      <c r="AY50" s="1286"/>
    </row>
    <row r="51" spans="1:51" s="581" customFormat="1" ht="25.5" customHeight="1">
      <c r="A51" s="1303" t="s">
        <v>1097</v>
      </c>
      <c r="B51" s="1292"/>
      <c r="C51" s="1292"/>
      <c r="D51" s="1292"/>
      <c r="E51" s="1292"/>
      <c r="F51" s="1292"/>
      <c r="G51" s="1292"/>
      <c r="H51" s="1292"/>
      <c r="I51" s="1292"/>
      <c r="J51" s="1292"/>
      <c r="K51" s="1292"/>
      <c r="L51" s="1292"/>
      <c r="M51" s="1292"/>
      <c r="N51" s="1292"/>
      <c r="O51" s="580" t="s">
        <v>438</v>
      </c>
      <c r="P51" s="1296">
        <f>SUM(P38+P39+P40+P46+P47+P50)</f>
        <v>3000</v>
      </c>
      <c r="Q51" s="1296"/>
      <c r="R51" s="1296"/>
      <c r="S51" s="1296"/>
      <c r="T51" s="1296">
        <f>SUM(T38+T39+T40+T46+T47+T50)</f>
        <v>0</v>
      </c>
      <c r="U51" s="1296"/>
      <c r="V51" s="1296"/>
      <c r="W51" s="1296"/>
      <c r="X51" s="1296">
        <f>SUM(X38+X39+X40+X46+X47+X50)</f>
        <v>0</v>
      </c>
      <c r="Y51" s="1296"/>
      <c r="Z51" s="1296"/>
      <c r="AA51" s="1296"/>
      <c r="AB51" s="1296">
        <f>SUM(AB38+AB39+AB40+AB46+AB47+AB50)</f>
        <v>209185</v>
      </c>
      <c r="AC51" s="1296"/>
      <c r="AD51" s="1296"/>
      <c r="AE51" s="1296"/>
      <c r="AF51" s="1296">
        <f>SUM(AF38+AF39+AF40+AF46+AF47+AF50)</f>
        <v>181812</v>
      </c>
      <c r="AG51" s="1296"/>
      <c r="AH51" s="1296"/>
      <c r="AI51" s="1296"/>
      <c r="AJ51" s="1296">
        <f>SUM(AJ38+AJ39+AJ40+AJ46+AJ47+AJ50)</f>
        <v>0</v>
      </c>
      <c r="AK51" s="1296"/>
      <c r="AL51" s="1296"/>
      <c r="AM51" s="1296"/>
      <c r="AN51" s="1296">
        <f>SUM(AN38+AN39+AN40+AN46+AN47+AN50)</f>
        <v>0</v>
      </c>
      <c r="AO51" s="1296"/>
      <c r="AP51" s="1296"/>
      <c r="AQ51" s="1296"/>
      <c r="AR51" s="1296">
        <f>SUM(AR38+AR39+AR40+AR46+AR47+AR50)</f>
        <v>0</v>
      </c>
      <c r="AS51" s="1296"/>
      <c r="AT51" s="1296"/>
      <c r="AU51" s="1296"/>
      <c r="AV51" s="1296">
        <f>SUM(AV38+AV39+AV40+AV46+AV47+AV50)</f>
        <v>0</v>
      </c>
      <c r="AW51" s="1296"/>
      <c r="AX51" s="1296"/>
      <c r="AY51" s="1296"/>
    </row>
    <row r="52" spans="1:51" s="582" customFormat="1" ht="25.5" customHeight="1">
      <c r="A52" s="1287" t="s">
        <v>1144</v>
      </c>
      <c r="B52" s="1288"/>
      <c r="C52" s="1288"/>
      <c r="D52" s="1288"/>
      <c r="E52" s="1288"/>
      <c r="F52" s="1288"/>
      <c r="G52" s="1288"/>
      <c r="H52" s="1288"/>
      <c r="I52" s="1288"/>
      <c r="J52" s="1288"/>
      <c r="K52" s="1288"/>
      <c r="L52" s="1288"/>
      <c r="M52" s="1288"/>
      <c r="N52" s="1288"/>
      <c r="O52" s="579" t="s">
        <v>440</v>
      </c>
      <c r="P52" s="1286"/>
      <c r="Q52" s="1286"/>
      <c r="R52" s="1286"/>
      <c r="S52" s="1286"/>
      <c r="T52" s="1286"/>
      <c r="U52" s="1286"/>
      <c r="V52" s="1286"/>
      <c r="W52" s="1286"/>
      <c r="X52" s="1286"/>
      <c r="Y52" s="1286"/>
      <c r="Z52" s="1286"/>
      <c r="AA52" s="1286"/>
      <c r="AB52" s="1286"/>
      <c r="AC52" s="1286"/>
      <c r="AD52" s="1286"/>
      <c r="AE52" s="1286"/>
      <c r="AF52" s="1286"/>
      <c r="AG52" s="1286"/>
      <c r="AH52" s="1286"/>
      <c r="AI52" s="1286"/>
      <c r="AJ52" s="1286"/>
      <c r="AK52" s="1286"/>
      <c r="AL52" s="1286"/>
      <c r="AM52" s="1286"/>
      <c r="AN52" s="1286"/>
      <c r="AO52" s="1286"/>
      <c r="AP52" s="1286"/>
      <c r="AQ52" s="1286"/>
      <c r="AR52" s="1286"/>
      <c r="AS52" s="1286"/>
      <c r="AT52" s="1286"/>
      <c r="AU52" s="1286"/>
      <c r="AV52" s="1286"/>
      <c r="AW52" s="1286"/>
      <c r="AX52" s="1286"/>
      <c r="AY52" s="1286"/>
    </row>
    <row r="53" spans="1:51" s="582" customFormat="1" ht="25.5" customHeight="1">
      <c r="A53" s="1287" t="s">
        <v>1098</v>
      </c>
      <c r="B53" s="1288"/>
      <c r="C53" s="1288"/>
      <c r="D53" s="1288"/>
      <c r="E53" s="1288"/>
      <c r="F53" s="1288"/>
      <c r="G53" s="1288"/>
      <c r="H53" s="1288"/>
      <c r="I53" s="1288"/>
      <c r="J53" s="1288"/>
      <c r="K53" s="1288"/>
      <c r="L53" s="1288"/>
      <c r="M53" s="1288"/>
      <c r="N53" s="1288"/>
      <c r="O53" s="579" t="s">
        <v>442</v>
      </c>
      <c r="P53" s="1286"/>
      <c r="Q53" s="1286"/>
      <c r="R53" s="1286"/>
      <c r="S53" s="1286"/>
      <c r="T53" s="1286"/>
      <c r="U53" s="1286"/>
      <c r="V53" s="1286"/>
      <c r="W53" s="1286"/>
      <c r="X53" s="1286"/>
      <c r="Y53" s="1286"/>
      <c r="Z53" s="1286"/>
      <c r="AA53" s="1286"/>
      <c r="AB53" s="1286"/>
      <c r="AC53" s="1286"/>
      <c r="AD53" s="1286"/>
      <c r="AE53" s="1286"/>
      <c r="AF53" s="1286"/>
      <c r="AG53" s="1286"/>
      <c r="AH53" s="1286"/>
      <c r="AI53" s="1286"/>
      <c r="AJ53" s="1286"/>
      <c r="AK53" s="1286"/>
      <c r="AL53" s="1286"/>
      <c r="AM53" s="1286"/>
      <c r="AN53" s="1286"/>
      <c r="AO53" s="1286"/>
      <c r="AP53" s="1286"/>
      <c r="AQ53" s="1286"/>
      <c r="AR53" s="1286"/>
      <c r="AS53" s="1286"/>
      <c r="AT53" s="1286"/>
      <c r="AU53" s="1286"/>
      <c r="AV53" s="1286"/>
      <c r="AW53" s="1286"/>
      <c r="AX53" s="1286"/>
      <c r="AY53" s="1286"/>
    </row>
    <row r="54" spans="1:51" s="582" customFormat="1" ht="25.5" customHeight="1">
      <c r="A54" s="1287" t="s">
        <v>1099</v>
      </c>
      <c r="B54" s="1288"/>
      <c r="C54" s="1288"/>
      <c r="D54" s="1288"/>
      <c r="E54" s="1288"/>
      <c r="F54" s="1288"/>
      <c r="G54" s="1288"/>
      <c r="H54" s="1288"/>
      <c r="I54" s="1288"/>
      <c r="J54" s="1288"/>
      <c r="K54" s="1288"/>
      <c r="L54" s="1288"/>
      <c r="M54" s="1288"/>
      <c r="N54" s="1288"/>
      <c r="O54" s="579" t="s">
        <v>444</v>
      </c>
      <c r="P54" s="1286"/>
      <c r="Q54" s="1286"/>
      <c r="R54" s="1286"/>
      <c r="S54" s="1286"/>
      <c r="T54" s="1286"/>
      <c r="U54" s="1286"/>
      <c r="V54" s="1286"/>
      <c r="W54" s="1286"/>
      <c r="X54" s="1286"/>
      <c r="Y54" s="1286"/>
      <c r="Z54" s="1286"/>
      <c r="AA54" s="1286"/>
      <c r="AB54" s="1286"/>
      <c r="AC54" s="1286"/>
      <c r="AD54" s="1286"/>
      <c r="AE54" s="1286"/>
      <c r="AF54" s="1286"/>
      <c r="AG54" s="1286"/>
      <c r="AH54" s="1286"/>
      <c r="AI54" s="1286"/>
      <c r="AJ54" s="1286"/>
      <c r="AK54" s="1286"/>
      <c r="AL54" s="1286"/>
      <c r="AM54" s="1286"/>
      <c r="AN54" s="1286"/>
      <c r="AO54" s="1286"/>
      <c r="AP54" s="1286"/>
      <c r="AQ54" s="1286"/>
      <c r="AR54" s="1286"/>
      <c r="AS54" s="1286"/>
      <c r="AT54" s="1286"/>
      <c r="AU54" s="1286"/>
      <c r="AV54" s="1286"/>
      <c r="AW54" s="1286"/>
      <c r="AX54" s="1286"/>
      <c r="AY54" s="1286"/>
    </row>
    <row r="55" spans="1:51" s="582" customFormat="1" ht="25.5" customHeight="1">
      <c r="A55" s="1287" t="s">
        <v>1100</v>
      </c>
      <c r="B55" s="1288"/>
      <c r="C55" s="1288"/>
      <c r="D55" s="1288"/>
      <c r="E55" s="1288"/>
      <c r="F55" s="1288"/>
      <c r="G55" s="1288"/>
      <c r="H55" s="1288"/>
      <c r="I55" s="1288"/>
      <c r="J55" s="1288"/>
      <c r="K55" s="1288"/>
      <c r="L55" s="1288"/>
      <c r="M55" s="1288"/>
      <c r="N55" s="1288"/>
      <c r="O55" s="579" t="s">
        <v>446</v>
      </c>
      <c r="P55" s="1286"/>
      <c r="Q55" s="1286"/>
      <c r="R55" s="1286"/>
      <c r="S55" s="1286"/>
      <c r="T55" s="1286"/>
      <c r="U55" s="1286"/>
      <c r="V55" s="1286"/>
      <c r="W55" s="1286"/>
      <c r="X55" s="1286"/>
      <c r="Y55" s="1286"/>
      <c r="Z55" s="1286"/>
      <c r="AA55" s="1286"/>
      <c r="AB55" s="1286"/>
      <c r="AC55" s="1286"/>
      <c r="AD55" s="1286"/>
      <c r="AE55" s="1286"/>
      <c r="AF55" s="1286"/>
      <c r="AG55" s="1286"/>
      <c r="AH55" s="1286"/>
      <c r="AI55" s="1286"/>
      <c r="AJ55" s="1286"/>
      <c r="AK55" s="1286"/>
      <c r="AL55" s="1286"/>
      <c r="AM55" s="1286"/>
      <c r="AN55" s="1286"/>
      <c r="AO55" s="1286"/>
      <c r="AP55" s="1286"/>
      <c r="AQ55" s="1286"/>
      <c r="AR55" s="1286"/>
      <c r="AS55" s="1286"/>
      <c r="AT55" s="1286"/>
      <c r="AU55" s="1286"/>
      <c r="AV55" s="1286"/>
      <c r="AW55" s="1286"/>
      <c r="AX55" s="1286"/>
      <c r="AY55" s="1286"/>
    </row>
    <row r="56" spans="1:51" s="582" customFormat="1" ht="25.5" customHeight="1">
      <c r="A56" s="1287" t="s">
        <v>1101</v>
      </c>
      <c r="B56" s="1288"/>
      <c r="C56" s="1288"/>
      <c r="D56" s="1288"/>
      <c r="E56" s="1288"/>
      <c r="F56" s="1288"/>
      <c r="G56" s="1288"/>
      <c r="H56" s="1288"/>
      <c r="I56" s="1288"/>
      <c r="J56" s="1288"/>
      <c r="K56" s="1288"/>
      <c r="L56" s="1288"/>
      <c r="M56" s="1288"/>
      <c r="N56" s="1288"/>
      <c r="O56" s="579" t="s">
        <v>448</v>
      </c>
      <c r="P56" s="1286"/>
      <c r="Q56" s="1286"/>
      <c r="R56" s="1286"/>
      <c r="S56" s="1286"/>
      <c r="T56" s="1286"/>
      <c r="U56" s="1286"/>
      <c r="V56" s="1286"/>
      <c r="W56" s="1286"/>
      <c r="X56" s="1286"/>
      <c r="Y56" s="1286"/>
      <c r="Z56" s="1286"/>
      <c r="AA56" s="1286"/>
      <c r="AB56" s="1286"/>
      <c r="AC56" s="1286"/>
      <c r="AD56" s="1286"/>
      <c r="AE56" s="1286"/>
      <c r="AF56" s="1286"/>
      <c r="AG56" s="1286"/>
      <c r="AH56" s="1286"/>
      <c r="AI56" s="1286"/>
      <c r="AJ56" s="1286"/>
      <c r="AK56" s="1286"/>
      <c r="AL56" s="1286"/>
      <c r="AM56" s="1286"/>
      <c r="AN56" s="1286"/>
      <c r="AO56" s="1286"/>
      <c r="AP56" s="1286"/>
      <c r="AQ56" s="1286"/>
      <c r="AR56" s="1286"/>
      <c r="AS56" s="1286"/>
      <c r="AT56" s="1286"/>
      <c r="AU56" s="1286"/>
      <c r="AV56" s="1286"/>
      <c r="AW56" s="1286"/>
      <c r="AX56" s="1286"/>
      <c r="AY56" s="1286"/>
    </row>
    <row r="57" spans="1:51" s="581" customFormat="1" ht="25.5" customHeight="1">
      <c r="A57" s="1294" t="s">
        <v>1102</v>
      </c>
      <c r="B57" s="1295"/>
      <c r="C57" s="1295"/>
      <c r="D57" s="1295"/>
      <c r="E57" s="1295"/>
      <c r="F57" s="1295"/>
      <c r="G57" s="1295"/>
      <c r="H57" s="1295"/>
      <c r="I57" s="1295"/>
      <c r="J57" s="1295"/>
      <c r="K57" s="1295"/>
      <c r="L57" s="1295"/>
      <c r="M57" s="1295"/>
      <c r="N57" s="1295"/>
      <c r="O57" s="580" t="s">
        <v>450</v>
      </c>
      <c r="P57" s="1289">
        <f>SUM(P54:S56)</f>
        <v>0</v>
      </c>
      <c r="Q57" s="1290"/>
      <c r="R57" s="1290"/>
      <c r="S57" s="1291"/>
      <c r="T57" s="1289">
        <f>SUM(T54:W56)</f>
        <v>0</v>
      </c>
      <c r="U57" s="1290"/>
      <c r="V57" s="1290"/>
      <c r="W57" s="1291"/>
      <c r="X57" s="1289">
        <f>SUM(X54:AA56)</f>
        <v>0</v>
      </c>
      <c r="Y57" s="1290"/>
      <c r="Z57" s="1290"/>
      <c r="AA57" s="1291"/>
      <c r="AB57" s="1289">
        <f>SUM(AB54:AE56)</f>
        <v>0</v>
      </c>
      <c r="AC57" s="1290"/>
      <c r="AD57" s="1290"/>
      <c r="AE57" s="1291"/>
      <c r="AF57" s="1289">
        <f>SUM(AF54:AI56)</f>
        <v>0</v>
      </c>
      <c r="AG57" s="1290"/>
      <c r="AH57" s="1290"/>
      <c r="AI57" s="1291"/>
      <c r="AJ57" s="1289">
        <f>SUM(AJ54:AM56)</f>
        <v>0</v>
      </c>
      <c r="AK57" s="1290"/>
      <c r="AL57" s="1290"/>
      <c r="AM57" s="1291"/>
      <c r="AN57" s="1289">
        <f>SUM(AN54:AQ56)</f>
        <v>0</v>
      </c>
      <c r="AO57" s="1290"/>
      <c r="AP57" s="1290"/>
      <c r="AQ57" s="1291"/>
      <c r="AR57" s="1289">
        <f>SUM(AR54:AU56)</f>
        <v>0</v>
      </c>
      <c r="AS57" s="1290"/>
      <c r="AT57" s="1290"/>
      <c r="AU57" s="1291"/>
      <c r="AV57" s="1289">
        <f>SUM(AV54:AY56)</f>
        <v>0</v>
      </c>
      <c r="AW57" s="1290"/>
      <c r="AX57" s="1290"/>
      <c r="AY57" s="1291"/>
    </row>
    <row r="58" spans="1:51" s="582" customFormat="1" ht="25.5" customHeight="1">
      <c r="A58" s="1287" t="s">
        <v>1103</v>
      </c>
      <c r="B58" s="1288"/>
      <c r="C58" s="1288"/>
      <c r="D58" s="1288"/>
      <c r="E58" s="1288"/>
      <c r="F58" s="1288"/>
      <c r="G58" s="1288"/>
      <c r="H58" s="1288"/>
      <c r="I58" s="1288"/>
      <c r="J58" s="1288"/>
      <c r="K58" s="1288"/>
      <c r="L58" s="1288"/>
      <c r="M58" s="1288"/>
      <c r="N58" s="1288"/>
      <c r="O58" s="579" t="s">
        <v>452</v>
      </c>
      <c r="P58" s="1286"/>
      <c r="Q58" s="1286"/>
      <c r="R58" s="1286"/>
      <c r="S58" s="1286"/>
      <c r="T58" s="1286"/>
      <c r="U58" s="1286"/>
      <c r="V58" s="1286"/>
      <c r="W58" s="1286"/>
      <c r="X58" s="1286"/>
      <c r="Y58" s="1286"/>
      <c r="Z58" s="1286"/>
      <c r="AA58" s="1286"/>
      <c r="AB58" s="1286"/>
      <c r="AC58" s="1286"/>
      <c r="AD58" s="1286"/>
      <c r="AE58" s="1286"/>
      <c r="AF58" s="1286"/>
      <c r="AG58" s="1286"/>
      <c r="AH58" s="1286"/>
      <c r="AI58" s="1286"/>
      <c r="AJ58" s="1286"/>
      <c r="AK58" s="1286"/>
      <c r="AL58" s="1286"/>
      <c r="AM58" s="1286"/>
      <c r="AN58" s="1286"/>
      <c r="AO58" s="1286"/>
      <c r="AP58" s="1286"/>
      <c r="AQ58" s="1286"/>
      <c r="AR58" s="1286"/>
      <c r="AS58" s="1286"/>
      <c r="AT58" s="1286"/>
      <c r="AU58" s="1286"/>
      <c r="AV58" s="1286"/>
      <c r="AW58" s="1286"/>
      <c r="AX58" s="1286"/>
      <c r="AY58" s="1286"/>
    </row>
    <row r="59" spans="1:51" s="582" customFormat="1" ht="37.5" customHeight="1">
      <c r="A59" s="1287" t="s">
        <v>1104</v>
      </c>
      <c r="B59" s="1288"/>
      <c r="C59" s="1288"/>
      <c r="D59" s="1288"/>
      <c r="E59" s="1288"/>
      <c r="F59" s="1288"/>
      <c r="G59" s="1288"/>
      <c r="H59" s="1288"/>
      <c r="I59" s="1288"/>
      <c r="J59" s="1288"/>
      <c r="K59" s="1288"/>
      <c r="L59" s="1288"/>
      <c r="M59" s="1288"/>
      <c r="N59" s="1288"/>
      <c r="O59" s="579" t="s">
        <v>454</v>
      </c>
      <c r="P59" s="1286"/>
      <c r="Q59" s="1286"/>
      <c r="R59" s="1286"/>
      <c r="S59" s="1286"/>
      <c r="T59" s="1286"/>
      <c r="U59" s="1286"/>
      <c r="V59" s="1286"/>
      <c r="W59" s="1286"/>
      <c r="X59" s="1286"/>
      <c r="Y59" s="1286"/>
      <c r="Z59" s="1286"/>
      <c r="AA59" s="1286"/>
      <c r="AB59" s="1286"/>
      <c r="AC59" s="1286"/>
      <c r="AD59" s="1286"/>
      <c r="AE59" s="1286"/>
      <c r="AF59" s="1286"/>
      <c r="AG59" s="1286"/>
      <c r="AH59" s="1286"/>
      <c r="AI59" s="1286"/>
      <c r="AJ59" s="1286"/>
      <c r="AK59" s="1286"/>
      <c r="AL59" s="1286"/>
      <c r="AM59" s="1286"/>
      <c r="AN59" s="1286"/>
      <c r="AO59" s="1286"/>
      <c r="AP59" s="1286"/>
      <c r="AQ59" s="1286"/>
      <c r="AR59" s="1286"/>
      <c r="AS59" s="1286"/>
      <c r="AT59" s="1286"/>
      <c r="AU59" s="1286"/>
      <c r="AV59" s="1286"/>
      <c r="AW59" s="1286"/>
      <c r="AX59" s="1286"/>
      <c r="AY59" s="1286"/>
    </row>
    <row r="60" spans="1:51" s="582" customFormat="1" ht="37.5" customHeight="1">
      <c r="A60" s="1287" t="s">
        <v>1105</v>
      </c>
      <c r="B60" s="1288"/>
      <c r="C60" s="1288"/>
      <c r="D60" s="1288"/>
      <c r="E60" s="1288"/>
      <c r="F60" s="1288"/>
      <c r="G60" s="1288"/>
      <c r="H60" s="1288"/>
      <c r="I60" s="1288"/>
      <c r="J60" s="1288"/>
      <c r="K60" s="1288"/>
      <c r="L60" s="1288"/>
      <c r="M60" s="1288"/>
      <c r="N60" s="1288"/>
      <c r="O60" s="579" t="s">
        <v>456</v>
      </c>
      <c r="P60" s="1286"/>
      <c r="Q60" s="1286"/>
      <c r="R60" s="1286"/>
      <c r="S60" s="1286"/>
      <c r="T60" s="1286"/>
      <c r="U60" s="1286"/>
      <c r="V60" s="1286"/>
      <c r="W60" s="1286"/>
      <c r="X60" s="1286"/>
      <c r="Y60" s="1286"/>
      <c r="Z60" s="1286"/>
      <c r="AA60" s="1286"/>
      <c r="AB60" s="1286"/>
      <c r="AC60" s="1286"/>
      <c r="AD60" s="1286"/>
      <c r="AE60" s="1286"/>
      <c r="AF60" s="1286"/>
      <c r="AG60" s="1286"/>
      <c r="AH60" s="1286"/>
      <c r="AI60" s="1286"/>
      <c r="AJ60" s="1286"/>
      <c r="AK60" s="1286"/>
      <c r="AL60" s="1286"/>
      <c r="AM60" s="1286"/>
      <c r="AN60" s="1286"/>
      <c r="AO60" s="1286"/>
      <c r="AP60" s="1286"/>
      <c r="AQ60" s="1286"/>
      <c r="AR60" s="1286"/>
      <c r="AS60" s="1286"/>
      <c r="AT60" s="1286"/>
      <c r="AU60" s="1286"/>
      <c r="AV60" s="1286"/>
      <c r="AW60" s="1286"/>
      <c r="AX60" s="1286"/>
      <c r="AY60" s="1286"/>
    </row>
    <row r="61" spans="1:51" s="581" customFormat="1" ht="42" customHeight="1">
      <c r="A61" s="1292" t="s">
        <v>1106</v>
      </c>
      <c r="B61" s="1293"/>
      <c r="C61" s="1293"/>
      <c r="D61" s="1293"/>
      <c r="E61" s="1293"/>
      <c r="F61" s="1293"/>
      <c r="G61" s="1293"/>
      <c r="H61" s="1293"/>
      <c r="I61" s="1293"/>
      <c r="J61" s="1293"/>
      <c r="K61" s="1293"/>
      <c r="L61" s="1293"/>
      <c r="M61" s="1293"/>
      <c r="N61" s="1293"/>
      <c r="O61" s="580" t="s">
        <v>459</v>
      </c>
      <c r="P61" s="1289">
        <f>SUM(P59:S60)</f>
        <v>0</v>
      </c>
      <c r="Q61" s="1290"/>
      <c r="R61" s="1290"/>
      <c r="S61" s="1291"/>
      <c r="T61" s="1289">
        <f>SUM(T59:W60)</f>
        <v>0</v>
      </c>
      <c r="U61" s="1290"/>
      <c r="V61" s="1290"/>
      <c r="W61" s="1291"/>
      <c r="X61" s="1289">
        <f>SUM(X59:AA60)</f>
        <v>0</v>
      </c>
      <c r="Y61" s="1290"/>
      <c r="Z61" s="1290"/>
      <c r="AA61" s="1291"/>
      <c r="AB61" s="1289">
        <f>SUM(AB59:AE60)</f>
        <v>0</v>
      </c>
      <c r="AC61" s="1290"/>
      <c r="AD61" s="1290"/>
      <c r="AE61" s="1291"/>
      <c r="AF61" s="1289">
        <f>SUM(AF59:AI60)</f>
        <v>0</v>
      </c>
      <c r="AG61" s="1290"/>
      <c r="AH61" s="1290"/>
      <c r="AI61" s="1291"/>
      <c r="AJ61" s="1289">
        <f>SUM(AJ59:AM60)</f>
        <v>0</v>
      </c>
      <c r="AK61" s="1290"/>
      <c r="AL61" s="1290"/>
      <c r="AM61" s="1291"/>
      <c r="AN61" s="1289">
        <f>SUM(AN59:AQ60)</f>
        <v>0</v>
      </c>
      <c r="AO61" s="1290"/>
      <c r="AP61" s="1290"/>
      <c r="AQ61" s="1291"/>
      <c r="AR61" s="1289">
        <f>SUM(AR59:AU60)</f>
        <v>0</v>
      </c>
      <c r="AS61" s="1290"/>
      <c r="AT61" s="1290"/>
      <c r="AU61" s="1291"/>
      <c r="AV61" s="1289">
        <f>SUM(AV59:AY60)</f>
        <v>0</v>
      </c>
      <c r="AW61" s="1290"/>
      <c r="AX61" s="1290"/>
      <c r="AY61" s="1291"/>
    </row>
    <row r="62" spans="1:51" s="582" customFormat="1" ht="37.5" customHeight="1">
      <c r="A62" s="1287" t="s">
        <v>1107</v>
      </c>
      <c r="B62" s="1288"/>
      <c r="C62" s="1288"/>
      <c r="D62" s="1288"/>
      <c r="E62" s="1288"/>
      <c r="F62" s="1288"/>
      <c r="G62" s="1288"/>
      <c r="H62" s="1288"/>
      <c r="I62" s="1288"/>
      <c r="J62" s="1288"/>
      <c r="K62" s="1288"/>
      <c r="L62" s="1288"/>
      <c r="M62" s="1288"/>
      <c r="N62" s="1288"/>
      <c r="O62" s="579" t="s">
        <v>461</v>
      </c>
      <c r="P62" s="1286"/>
      <c r="Q62" s="1286"/>
      <c r="R62" s="1286"/>
      <c r="S62" s="1286"/>
      <c r="T62" s="1286"/>
      <c r="U62" s="1286"/>
      <c r="V62" s="1286"/>
      <c r="W62" s="1286"/>
      <c r="X62" s="1286"/>
      <c r="Y62" s="1286"/>
      <c r="Z62" s="1286"/>
      <c r="AA62" s="1286"/>
      <c r="AB62" s="1286">
        <v>90000</v>
      </c>
      <c r="AC62" s="1286"/>
      <c r="AD62" s="1286"/>
      <c r="AE62" s="1286"/>
      <c r="AF62" s="1286"/>
      <c r="AG62" s="1286"/>
      <c r="AH62" s="1286"/>
      <c r="AI62" s="1286"/>
      <c r="AJ62" s="1286"/>
      <c r="AK62" s="1286"/>
      <c r="AL62" s="1286"/>
      <c r="AM62" s="1286"/>
      <c r="AN62" s="1286"/>
      <c r="AO62" s="1286"/>
      <c r="AP62" s="1286"/>
      <c r="AQ62" s="1286"/>
      <c r="AR62" s="1286"/>
      <c r="AS62" s="1286"/>
      <c r="AT62" s="1286"/>
      <c r="AU62" s="1286"/>
      <c r="AV62" s="1286"/>
      <c r="AW62" s="1286"/>
      <c r="AX62" s="1286"/>
      <c r="AY62" s="1286"/>
    </row>
    <row r="63" spans="1:51" s="582" customFormat="1" ht="37.5" customHeight="1">
      <c r="A63" s="1287" t="s">
        <v>1108</v>
      </c>
      <c r="B63" s="1288"/>
      <c r="C63" s="1288"/>
      <c r="D63" s="1288"/>
      <c r="E63" s="1288"/>
      <c r="F63" s="1288"/>
      <c r="G63" s="1288"/>
      <c r="H63" s="1288"/>
      <c r="I63" s="1288"/>
      <c r="J63" s="1288"/>
      <c r="K63" s="1288"/>
      <c r="L63" s="1288"/>
      <c r="M63" s="1288"/>
      <c r="N63" s="1288"/>
      <c r="O63" s="579" t="s">
        <v>463</v>
      </c>
      <c r="P63" s="1286"/>
      <c r="Q63" s="1286"/>
      <c r="R63" s="1286"/>
      <c r="S63" s="1286"/>
      <c r="T63" s="1286"/>
      <c r="U63" s="1286"/>
      <c r="V63" s="1286"/>
      <c r="W63" s="1286"/>
      <c r="X63" s="1286"/>
      <c r="Y63" s="1286"/>
      <c r="Z63" s="1286"/>
      <c r="AA63" s="1286"/>
      <c r="AB63" s="1286"/>
      <c r="AC63" s="1286"/>
      <c r="AD63" s="1286"/>
      <c r="AE63" s="1286"/>
      <c r="AF63" s="1286"/>
      <c r="AG63" s="1286"/>
      <c r="AH63" s="1286"/>
      <c r="AI63" s="1286"/>
      <c r="AJ63" s="1286"/>
      <c r="AK63" s="1286"/>
      <c r="AL63" s="1286"/>
      <c r="AM63" s="1286"/>
      <c r="AN63" s="1286"/>
      <c r="AO63" s="1286"/>
      <c r="AP63" s="1286"/>
      <c r="AQ63" s="1286"/>
      <c r="AR63" s="1286"/>
      <c r="AS63" s="1286"/>
      <c r="AT63" s="1286"/>
      <c r="AU63" s="1286"/>
      <c r="AV63" s="1286"/>
      <c r="AW63" s="1286"/>
      <c r="AX63" s="1286"/>
      <c r="AY63" s="1286"/>
    </row>
    <row r="64" spans="1:52" s="581" customFormat="1" ht="25.5" customHeight="1">
      <c r="A64" s="1292" t="s">
        <v>1109</v>
      </c>
      <c r="B64" s="1293"/>
      <c r="C64" s="1293"/>
      <c r="D64" s="1293"/>
      <c r="E64" s="1293"/>
      <c r="F64" s="1293"/>
      <c r="G64" s="1293"/>
      <c r="H64" s="1293"/>
      <c r="I64" s="1293"/>
      <c r="J64" s="1293"/>
      <c r="K64" s="1293"/>
      <c r="L64" s="1293"/>
      <c r="M64" s="1293"/>
      <c r="N64" s="1293"/>
      <c r="O64" s="580" t="s">
        <v>465</v>
      </c>
      <c r="P64" s="1289">
        <f>SUM(P61:S63)</f>
        <v>0</v>
      </c>
      <c r="Q64" s="1290"/>
      <c r="R64" s="1290"/>
      <c r="S64" s="1291"/>
      <c r="T64" s="1289">
        <f>SUM(T61:W63)</f>
        <v>0</v>
      </c>
      <c r="U64" s="1290"/>
      <c r="V64" s="1290"/>
      <c r="W64" s="1291"/>
      <c r="X64" s="1289">
        <f>SUM(X61:AA63)</f>
        <v>0</v>
      </c>
      <c r="Y64" s="1290"/>
      <c r="Z64" s="1290"/>
      <c r="AA64" s="1291"/>
      <c r="AB64" s="1289">
        <f>SUM(AB61:AE63)</f>
        <v>90000</v>
      </c>
      <c r="AC64" s="1290"/>
      <c r="AD64" s="1290"/>
      <c r="AE64" s="1291"/>
      <c r="AF64" s="1289">
        <f>SUM(AF61:AI63)</f>
        <v>0</v>
      </c>
      <c r="AG64" s="1290"/>
      <c r="AH64" s="1290"/>
      <c r="AI64" s="1291"/>
      <c r="AJ64" s="1289">
        <f>SUM(AJ61:AM63)</f>
        <v>0</v>
      </c>
      <c r="AK64" s="1290"/>
      <c r="AL64" s="1290"/>
      <c r="AM64" s="1291"/>
      <c r="AN64" s="1289">
        <f>SUM(AN61:AQ63)</f>
        <v>0</v>
      </c>
      <c r="AO64" s="1290"/>
      <c r="AP64" s="1290"/>
      <c r="AQ64" s="1291"/>
      <c r="AR64" s="1289">
        <f>SUM(AR61:AU63)</f>
        <v>0</v>
      </c>
      <c r="AS64" s="1290"/>
      <c r="AT64" s="1290"/>
      <c r="AU64" s="1291"/>
      <c r="AV64" s="1289">
        <f>SUM(AV61:AY63)</f>
        <v>0</v>
      </c>
      <c r="AW64" s="1290"/>
      <c r="AX64" s="1290"/>
      <c r="AY64" s="1291"/>
      <c r="AZ64" s="583"/>
    </row>
    <row r="65" spans="1:51" s="582" customFormat="1" ht="25.5" customHeight="1">
      <c r="A65" s="1287" t="s">
        <v>1110</v>
      </c>
      <c r="B65" s="1288"/>
      <c r="C65" s="1288"/>
      <c r="D65" s="1288"/>
      <c r="E65" s="1288"/>
      <c r="F65" s="1288"/>
      <c r="G65" s="1288"/>
      <c r="H65" s="1288"/>
      <c r="I65" s="1288"/>
      <c r="J65" s="1288"/>
      <c r="K65" s="1288"/>
      <c r="L65" s="1288"/>
      <c r="M65" s="1288"/>
      <c r="N65" s="1288"/>
      <c r="O65" s="579" t="s">
        <v>467</v>
      </c>
      <c r="P65" s="1286"/>
      <c r="Q65" s="1286"/>
      <c r="R65" s="1286"/>
      <c r="S65" s="1286"/>
      <c r="T65" s="1286"/>
      <c r="U65" s="1286"/>
      <c r="V65" s="1286"/>
      <c r="W65" s="1286"/>
      <c r="X65" s="1286"/>
      <c r="Y65" s="1286"/>
      <c r="Z65" s="1286"/>
      <c r="AA65" s="1286"/>
      <c r="AB65" s="1286"/>
      <c r="AC65" s="1286"/>
      <c r="AD65" s="1286"/>
      <c r="AE65" s="1286"/>
      <c r="AF65" s="1286"/>
      <c r="AG65" s="1286"/>
      <c r="AH65" s="1286"/>
      <c r="AI65" s="1286"/>
      <c r="AJ65" s="1286"/>
      <c r="AK65" s="1286"/>
      <c r="AL65" s="1286"/>
      <c r="AM65" s="1286"/>
      <c r="AN65" s="1286"/>
      <c r="AO65" s="1286"/>
      <c r="AP65" s="1286"/>
      <c r="AQ65" s="1286"/>
      <c r="AR65" s="1286"/>
      <c r="AS65" s="1286"/>
      <c r="AT65" s="1286"/>
      <c r="AU65" s="1286"/>
      <c r="AV65" s="1286"/>
      <c r="AW65" s="1286"/>
      <c r="AX65" s="1286"/>
      <c r="AY65" s="1286"/>
    </row>
    <row r="66" spans="1:51" s="582" customFormat="1" ht="25.5" customHeight="1">
      <c r="A66" s="1287" t="s">
        <v>1111</v>
      </c>
      <c r="B66" s="1288"/>
      <c r="C66" s="1288"/>
      <c r="D66" s="1288"/>
      <c r="E66" s="1288"/>
      <c r="F66" s="1288"/>
      <c r="G66" s="1288"/>
      <c r="H66" s="1288"/>
      <c r="I66" s="1288"/>
      <c r="J66" s="1288"/>
      <c r="K66" s="1288"/>
      <c r="L66" s="1288"/>
      <c r="M66" s="1288"/>
      <c r="N66" s="1288"/>
      <c r="O66" s="579" t="s">
        <v>469</v>
      </c>
      <c r="P66" s="1286"/>
      <c r="Q66" s="1286"/>
      <c r="R66" s="1286"/>
      <c r="S66" s="1286"/>
      <c r="T66" s="1286"/>
      <c r="U66" s="1286"/>
      <c r="V66" s="1286"/>
      <c r="W66" s="1286"/>
      <c r="X66" s="1286"/>
      <c r="Y66" s="1286"/>
      <c r="Z66" s="1286"/>
      <c r="AA66" s="1286"/>
      <c r="AB66" s="1286"/>
      <c r="AC66" s="1286"/>
      <c r="AD66" s="1286"/>
      <c r="AE66" s="1286"/>
      <c r="AF66" s="1286"/>
      <c r="AG66" s="1286"/>
      <c r="AH66" s="1286"/>
      <c r="AI66" s="1286"/>
      <c r="AJ66" s="1286"/>
      <c r="AK66" s="1286"/>
      <c r="AL66" s="1286"/>
      <c r="AM66" s="1286"/>
      <c r="AN66" s="1286"/>
      <c r="AO66" s="1286"/>
      <c r="AP66" s="1286"/>
      <c r="AQ66" s="1286"/>
      <c r="AR66" s="1286"/>
      <c r="AS66" s="1286"/>
      <c r="AT66" s="1286"/>
      <c r="AU66" s="1286"/>
      <c r="AV66" s="1286"/>
      <c r="AW66" s="1286"/>
      <c r="AX66" s="1286"/>
      <c r="AY66" s="1286"/>
    </row>
    <row r="67" spans="1:51" s="582" customFormat="1" ht="25.5" customHeight="1">
      <c r="A67" s="1287" t="s">
        <v>1112</v>
      </c>
      <c r="B67" s="1288"/>
      <c r="C67" s="1288"/>
      <c r="D67" s="1288"/>
      <c r="E67" s="1288"/>
      <c r="F67" s="1288"/>
      <c r="G67" s="1288"/>
      <c r="H67" s="1288"/>
      <c r="I67" s="1288"/>
      <c r="J67" s="1288"/>
      <c r="K67" s="1288"/>
      <c r="L67" s="1288"/>
      <c r="M67" s="1288"/>
      <c r="N67" s="1288"/>
      <c r="O67" s="579" t="s">
        <v>471</v>
      </c>
      <c r="P67" s="1286"/>
      <c r="Q67" s="1286"/>
      <c r="R67" s="1286"/>
      <c r="S67" s="1286"/>
      <c r="T67" s="1286"/>
      <c r="U67" s="1286"/>
      <c r="V67" s="1286"/>
      <c r="W67" s="1286"/>
      <c r="X67" s="1286"/>
      <c r="Y67" s="1286"/>
      <c r="Z67" s="1286"/>
      <c r="AA67" s="1286"/>
      <c r="AB67" s="1286"/>
      <c r="AC67" s="1286"/>
      <c r="AD67" s="1286"/>
      <c r="AE67" s="1286"/>
      <c r="AF67" s="1286"/>
      <c r="AG67" s="1286"/>
      <c r="AH67" s="1286"/>
      <c r="AI67" s="1286"/>
      <c r="AJ67" s="1286"/>
      <c r="AK67" s="1286"/>
      <c r="AL67" s="1286"/>
      <c r="AM67" s="1286"/>
      <c r="AN67" s="1286"/>
      <c r="AO67" s="1286"/>
      <c r="AP67" s="1286"/>
      <c r="AQ67" s="1286"/>
      <c r="AR67" s="1286"/>
      <c r="AS67" s="1286"/>
      <c r="AT67" s="1286"/>
      <c r="AU67" s="1286"/>
      <c r="AV67" s="1286"/>
      <c r="AW67" s="1286"/>
      <c r="AX67" s="1286"/>
      <c r="AY67" s="1286"/>
    </row>
    <row r="68" spans="1:51" s="582" customFormat="1" ht="25.5" customHeight="1">
      <c r="A68" s="1292" t="s">
        <v>1113</v>
      </c>
      <c r="B68" s="1293"/>
      <c r="C68" s="1293"/>
      <c r="D68" s="1293"/>
      <c r="E68" s="1293"/>
      <c r="F68" s="1293"/>
      <c r="G68" s="1293"/>
      <c r="H68" s="1293"/>
      <c r="I68" s="1293"/>
      <c r="J68" s="1293"/>
      <c r="K68" s="1293"/>
      <c r="L68" s="1293"/>
      <c r="M68" s="1293"/>
      <c r="N68" s="1293"/>
      <c r="O68" s="579" t="s">
        <v>473</v>
      </c>
      <c r="P68" s="1286">
        <f>SUM(P66+P67)</f>
        <v>0</v>
      </c>
      <c r="Q68" s="1286"/>
      <c r="R68" s="1286"/>
      <c r="S68" s="1286"/>
      <c r="T68" s="1286">
        <f>SUM(T66+T67)</f>
        <v>0</v>
      </c>
      <c r="U68" s="1286"/>
      <c r="V68" s="1286"/>
      <c r="W68" s="1286"/>
      <c r="X68" s="1286">
        <f>SUM(X66+X67)</f>
        <v>0</v>
      </c>
      <c r="Y68" s="1286"/>
      <c r="Z68" s="1286"/>
      <c r="AA68" s="1286"/>
      <c r="AB68" s="1286">
        <f>SUM(AB66+AB67)</f>
        <v>0</v>
      </c>
      <c r="AC68" s="1286"/>
      <c r="AD68" s="1286"/>
      <c r="AE68" s="1286"/>
      <c r="AF68" s="1286">
        <f>SUM(AF66+AF67)</f>
        <v>0</v>
      </c>
      <c r="AG68" s="1286"/>
      <c r="AH68" s="1286"/>
      <c r="AI68" s="1286"/>
      <c r="AJ68" s="1286">
        <f>SUM(AJ66+AJ67)</f>
        <v>0</v>
      </c>
      <c r="AK68" s="1286"/>
      <c r="AL68" s="1286"/>
      <c r="AM68" s="1286"/>
      <c r="AN68" s="1286">
        <f>SUM(AN66+AN67)</f>
        <v>0</v>
      </c>
      <c r="AO68" s="1286"/>
      <c r="AP68" s="1286"/>
      <c r="AQ68" s="1286"/>
      <c r="AR68" s="1286">
        <f>SUM(AR66+AR67)</f>
        <v>0</v>
      </c>
      <c r="AS68" s="1286"/>
      <c r="AT68" s="1286"/>
      <c r="AU68" s="1286"/>
      <c r="AV68" s="1286">
        <f>SUM(AV66+AV67)</f>
        <v>0</v>
      </c>
      <c r="AW68" s="1286"/>
      <c r="AX68" s="1286"/>
      <c r="AY68" s="1286"/>
    </row>
    <row r="69" spans="1:51" s="581" customFormat="1" ht="25.5" customHeight="1">
      <c r="A69" s="1292" t="s">
        <v>1114</v>
      </c>
      <c r="B69" s="1293"/>
      <c r="C69" s="1293"/>
      <c r="D69" s="1293"/>
      <c r="E69" s="1293"/>
      <c r="F69" s="1293"/>
      <c r="G69" s="1293"/>
      <c r="H69" s="1293"/>
      <c r="I69" s="1293"/>
      <c r="J69" s="1293"/>
      <c r="K69" s="1293"/>
      <c r="L69" s="1293"/>
      <c r="M69" s="1293"/>
      <c r="N69" s="1293"/>
      <c r="O69" s="580" t="s">
        <v>475</v>
      </c>
      <c r="P69" s="1289">
        <f>SUM(P53+P57+P58+P64+P65+P68)</f>
        <v>0</v>
      </c>
      <c r="Q69" s="1290"/>
      <c r="R69" s="1290"/>
      <c r="S69" s="1291"/>
      <c r="T69" s="1289">
        <f>SUM(T53+T57+T58+T64+T65+T68)</f>
        <v>0</v>
      </c>
      <c r="U69" s="1290"/>
      <c r="V69" s="1290"/>
      <c r="W69" s="1291"/>
      <c r="X69" s="1289">
        <f>SUM(X53+X57+X58+X64+X65+X68)</f>
        <v>0</v>
      </c>
      <c r="Y69" s="1290"/>
      <c r="Z69" s="1290"/>
      <c r="AA69" s="1291"/>
      <c r="AB69" s="1289">
        <f>SUM(AB53+AB57+AB58+AB64+AB65+AB68)</f>
        <v>90000</v>
      </c>
      <c r="AC69" s="1290"/>
      <c r="AD69" s="1290"/>
      <c r="AE69" s="1291"/>
      <c r="AF69" s="1289">
        <f>SUM(AF53+AF57+AF58+AF64+AF65+AF68)</f>
        <v>0</v>
      </c>
      <c r="AG69" s="1290"/>
      <c r="AH69" s="1290"/>
      <c r="AI69" s="1291"/>
      <c r="AJ69" s="1289">
        <f>SUM(AJ53+AJ57+AJ58+AJ64+AJ65+AJ68)</f>
        <v>0</v>
      </c>
      <c r="AK69" s="1290"/>
      <c r="AL69" s="1290"/>
      <c r="AM69" s="1291"/>
      <c r="AN69" s="1289">
        <f>SUM(AN53+AN57+AN58+AN64+AN65+AN68)</f>
        <v>0</v>
      </c>
      <c r="AO69" s="1290"/>
      <c r="AP69" s="1290"/>
      <c r="AQ69" s="1291"/>
      <c r="AR69" s="1289">
        <f>SUM(AR53+AR57+AR58+AR64+AR65+AR68)</f>
        <v>0</v>
      </c>
      <c r="AS69" s="1290"/>
      <c r="AT69" s="1290"/>
      <c r="AU69" s="1291"/>
      <c r="AV69" s="1289">
        <f>SUM(AV53+AV57+AV58+AV64+AV65+AV68)</f>
        <v>0</v>
      </c>
      <c r="AW69" s="1290"/>
      <c r="AX69" s="1290"/>
      <c r="AY69" s="1291"/>
    </row>
    <row r="70" spans="1:51" s="582" customFormat="1" ht="25.5" customHeight="1">
      <c r="A70" s="1292" t="s">
        <v>1145</v>
      </c>
      <c r="B70" s="1287"/>
      <c r="C70" s="1287"/>
      <c r="D70" s="1287"/>
      <c r="E70" s="1287"/>
      <c r="F70" s="1287"/>
      <c r="G70" s="1287"/>
      <c r="H70" s="1287"/>
      <c r="I70" s="1287"/>
      <c r="J70" s="1287"/>
      <c r="K70" s="1287"/>
      <c r="L70" s="1287"/>
      <c r="M70" s="1287"/>
      <c r="N70" s="1287"/>
      <c r="O70" s="580" t="s">
        <v>477</v>
      </c>
      <c r="P70" s="1289">
        <f>SUM(P51+P52+P69)</f>
        <v>3000</v>
      </c>
      <c r="Q70" s="1290"/>
      <c r="R70" s="1290"/>
      <c r="S70" s="1291"/>
      <c r="T70" s="1289">
        <f>SUM(T51+T52+T69)</f>
        <v>0</v>
      </c>
      <c r="U70" s="1290"/>
      <c r="V70" s="1290"/>
      <c r="W70" s="1291"/>
      <c r="X70" s="1289">
        <f>SUM(X51+X52+X69)</f>
        <v>0</v>
      </c>
      <c r="Y70" s="1290"/>
      <c r="Z70" s="1290"/>
      <c r="AA70" s="1291"/>
      <c r="AB70" s="1289">
        <f>SUM(AB51+AB52+AB69)</f>
        <v>299185</v>
      </c>
      <c r="AC70" s="1290"/>
      <c r="AD70" s="1290"/>
      <c r="AE70" s="1291"/>
      <c r="AF70" s="1289">
        <f>SUM(AF51+AF52+AF69)</f>
        <v>181812</v>
      </c>
      <c r="AG70" s="1290"/>
      <c r="AH70" s="1290"/>
      <c r="AI70" s="1291"/>
      <c r="AJ70" s="1289">
        <f>SUM(AJ51+AJ52+AJ69)</f>
        <v>0</v>
      </c>
      <c r="AK70" s="1290"/>
      <c r="AL70" s="1290"/>
      <c r="AM70" s="1291"/>
      <c r="AN70" s="1289">
        <f>SUM(AN51+AN52+AN69)</f>
        <v>0</v>
      </c>
      <c r="AO70" s="1290"/>
      <c r="AP70" s="1290"/>
      <c r="AQ70" s="1291"/>
      <c r="AR70" s="1289">
        <f>SUM(AR51+AR52+AR69)</f>
        <v>0</v>
      </c>
      <c r="AS70" s="1290"/>
      <c r="AT70" s="1290"/>
      <c r="AU70" s="1291"/>
      <c r="AV70" s="1289">
        <f>SUM(AV51+AV52+AV69)</f>
        <v>0</v>
      </c>
      <c r="AW70" s="1290"/>
      <c r="AX70" s="1290"/>
      <c r="AY70" s="1291"/>
    </row>
    <row r="71" spans="1:51" s="582" customFormat="1" ht="27" customHeight="1">
      <c r="A71" s="1318" t="s">
        <v>1146</v>
      </c>
      <c r="B71" s="1318"/>
      <c r="C71" s="1318"/>
      <c r="D71" s="1318"/>
      <c r="E71" s="1318"/>
      <c r="F71" s="1318"/>
      <c r="G71" s="1318"/>
      <c r="H71" s="1318"/>
      <c r="I71" s="1318"/>
      <c r="J71" s="1318"/>
      <c r="K71" s="1318"/>
      <c r="L71" s="1318"/>
      <c r="M71" s="1318"/>
      <c r="N71" s="1318"/>
      <c r="O71" s="579" t="s">
        <v>479</v>
      </c>
      <c r="P71" s="1286"/>
      <c r="Q71" s="1286"/>
      <c r="R71" s="1286"/>
      <c r="S71" s="1286"/>
      <c r="T71" s="1286">
        <v>8721106</v>
      </c>
      <c r="U71" s="1286"/>
      <c r="V71" s="1286"/>
      <c r="W71" s="1286"/>
      <c r="X71" s="1286"/>
      <c r="Y71" s="1286"/>
      <c r="Z71" s="1286"/>
      <c r="AA71" s="1286"/>
      <c r="AB71" s="1286"/>
      <c r="AC71" s="1286"/>
      <c r="AD71" s="1286"/>
      <c r="AE71" s="1286"/>
      <c r="AF71" s="1286"/>
      <c r="AG71" s="1286"/>
      <c r="AH71" s="1286"/>
      <c r="AI71" s="1286"/>
      <c r="AJ71" s="1286"/>
      <c r="AK71" s="1286"/>
      <c r="AL71" s="1286"/>
      <c r="AM71" s="1286"/>
      <c r="AN71" s="1286"/>
      <c r="AO71" s="1286"/>
      <c r="AP71" s="1286"/>
      <c r="AQ71" s="1286"/>
      <c r="AR71" s="1286"/>
      <c r="AS71" s="1286"/>
      <c r="AT71" s="1286"/>
      <c r="AU71" s="1286"/>
      <c r="AV71" s="1286"/>
      <c r="AW71" s="1286"/>
      <c r="AX71" s="1286"/>
      <c r="AY71" s="1286"/>
    </row>
    <row r="72" spans="1:51" s="582" customFormat="1" ht="27" customHeight="1">
      <c r="A72" s="1299" t="s">
        <v>1147</v>
      </c>
      <c r="B72" s="1287"/>
      <c r="C72" s="1287"/>
      <c r="D72" s="1287"/>
      <c r="E72" s="1287"/>
      <c r="F72" s="1287"/>
      <c r="G72" s="1287"/>
      <c r="H72" s="1287"/>
      <c r="I72" s="1287"/>
      <c r="J72" s="1287"/>
      <c r="K72" s="1287"/>
      <c r="L72" s="1287"/>
      <c r="M72" s="1287"/>
      <c r="N72" s="1287"/>
      <c r="O72" s="579" t="s">
        <v>481</v>
      </c>
      <c r="P72" s="1286"/>
      <c r="Q72" s="1286"/>
      <c r="R72" s="1286"/>
      <c r="S72" s="1286"/>
      <c r="T72" s="1286"/>
      <c r="U72" s="1286"/>
      <c r="V72" s="1286"/>
      <c r="W72" s="1286"/>
      <c r="X72" s="1286"/>
      <c r="Y72" s="1286"/>
      <c r="Z72" s="1286"/>
      <c r="AA72" s="1286"/>
      <c r="AB72" s="1286"/>
      <c r="AC72" s="1286"/>
      <c r="AD72" s="1286"/>
      <c r="AE72" s="1286"/>
      <c r="AF72" s="1286"/>
      <c r="AG72" s="1286"/>
      <c r="AH72" s="1286"/>
      <c r="AI72" s="1286"/>
      <c r="AJ72" s="1286">
        <v>268038</v>
      </c>
      <c r="AK72" s="1286"/>
      <c r="AL72" s="1286"/>
      <c r="AM72" s="1286"/>
      <c r="AN72" s="1286">
        <v>26846</v>
      </c>
      <c r="AO72" s="1286"/>
      <c r="AP72" s="1286"/>
      <c r="AQ72" s="1286"/>
      <c r="AR72" s="1286">
        <v>114953</v>
      </c>
      <c r="AS72" s="1286"/>
      <c r="AT72" s="1286"/>
      <c r="AU72" s="1286"/>
      <c r="AV72" s="1286">
        <v>136543</v>
      </c>
      <c r="AW72" s="1286"/>
      <c r="AX72" s="1286"/>
      <c r="AY72" s="1286"/>
    </row>
    <row r="73" spans="1:51" ht="19.5" customHeight="1">
      <c r="A73" s="1301" t="s">
        <v>1148</v>
      </c>
      <c r="B73" s="1302"/>
      <c r="C73" s="1302"/>
      <c r="D73" s="1302"/>
      <c r="E73" s="1302"/>
      <c r="F73" s="1302"/>
      <c r="G73" s="1302"/>
      <c r="H73" s="1302"/>
      <c r="I73" s="1302"/>
      <c r="J73" s="1302"/>
      <c r="K73" s="1302"/>
      <c r="L73" s="1302"/>
      <c r="M73" s="1302"/>
      <c r="N73" s="1302"/>
      <c r="O73" s="579" t="s">
        <v>483</v>
      </c>
      <c r="P73" s="1286"/>
      <c r="Q73" s="1286"/>
      <c r="R73" s="1286"/>
      <c r="S73" s="1286"/>
      <c r="T73" s="1286"/>
      <c r="U73" s="1286"/>
      <c r="V73" s="1286"/>
      <c r="W73" s="1286"/>
      <c r="X73" s="1286"/>
      <c r="Y73" s="1286"/>
      <c r="Z73" s="1286"/>
      <c r="AA73" s="1286"/>
      <c r="AB73" s="1286"/>
      <c r="AC73" s="1286"/>
      <c r="AD73" s="1286"/>
      <c r="AE73" s="1286"/>
      <c r="AF73" s="1286"/>
      <c r="AG73" s="1286"/>
      <c r="AH73" s="1286"/>
      <c r="AI73" s="1286"/>
      <c r="AJ73" s="1286"/>
      <c r="AK73" s="1286"/>
      <c r="AL73" s="1286"/>
      <c r="AM73" s="1286"/>
      <c r="AN73" s="1286"/>
      <c r="AO73" s="1286"/>
      <c r="AP73" s="1286"/>
      <c r="AQ73" s="1286"/>
      <c r="AR73" s="1286"/>
      <c r="AS73" s="1286"/>
      <c r="AT73" s="1286"/>
      <c r="AU73" s="1286"/>
      <c r="AV73" s="1286"/>
      <c r="AW73" s="1286"/>
      <c r="AX73" s="1286"/>
      <c r="AY73" s="1286"/>
    </row>
    <row r="74" spans="1:51" ht="19.5" customHeight="1">
      <c r="A74" s="1301" t="s">
        <v>1149</v>
      </c>
      <c r="B74" s="1302"/>
      <c r="C74" s="1302"/>
      <c r="D74" s="1302"/>
      <c r="E74" s="1302"/>
      <c r="F74" s="1302"/>
      <c r="G74" s="1302"/>
      <c r="H74" s="1302"/>
      <c r="I74" s="1302"/>
      <c r="J74" s="1302"/>
      <c r="K74" s="1302"/>
      <c r="L74" s="1302"/>
      <c r="M74" s="1302"/>
      <c r="N74" s="1302"/>
      <c r="O74" s="579" t="s">
        <v>485</v>
      </c>
      <c r="P74" s="1286"/>
      <c r="Q74" s="1286"/>
      <c r="R74" s="1286"/>
      <c r="S74" s="1286"/>
      <c r="T74" s="1286"/>
      <c r="U74" s="1286"/>
      <c r="V74" s="1286"/>
      <c r="W74" s="1286"/>
      <c r="X74" s="1286"/>
      <c r="Y74" s="1286"/>
      <c r="Z74" s="1286"/>
      <c r="AA74" s="1286"/>
      <c r="AB74" s="1286"/>
      <c r="AC74" s="1286"/>
      <c r="AD74" s="1286"/>
      <c r="AE74" s="1286"/>
      <c r="AF74" s="1286"/>
      <c r="AG74" s="1286"/>
      <c r="AH74" s="1286"/>
      <c r="AI74" s="1286"/>
      <c r="AJ74" s="1286"/>
      <c r="AK74" s="1286"/>
      <c r="AL74" s="1286"/>
      <c r="AM74" s="1286"/>
      <c r="AN74" s="1286"/>
      <c r="AO74" s="1286"/>
      <c r="AP74" s="1286"/>
      <c r="AQ74" s="1286"/>
      <c r="AR74" s="1286"/>
      <c r="AS74" s="1286"/>
      <c r="AT74" s="1286"/>
      <c r="AU74" s="1286"/>
      <c r="AV74" s="1286"/>
      <c r="AW74" s="1286"/>
      <c r="AX74" s="1286"/>
      <c r="AY74" s="1286"/>
    </row>
    <row r="75" spans="1:51" ht="19.5" customHeight="1">
      <c r="A75" s="1301" t="s">
        <v>1150</v>
      </c>
      <c r="B75" s="1302"/>
      <c r="C75" s="1302"/>
      <c r="D75" s="1302"/>
      <c r="E75" s="1302"/>
      <c r="F75" s="1302"/>
      <c r="G75" s="1302"/>
      <c r="H75" s="1302"/>
      <c r="I75" s="1302"/>
      <c r="J75" s="1302"/>
      <c r="K75" s="1302"/>
      <c r="L75" s="1302"/>
      <c r="M75" s="1302"/>
      <c r="N75" s="1302"/>
      <c r="O75" s="579" t="s">
        <v>1115</v>
      </c>
      <c r="P75" s="1286">
        <v>87084</v>
      </c>
      <c r="Q75" s="1286"/>
      <c r="R75" s="1286"/>
      <c r="S75" s="1286"/>
      <c r="T75" s="1286"/>
      <c r="U75" s="1286"/>
      <c r="V75" s="1286"/>
      <c r="W75" s="1286"/>
      <c r="X75" s="1286"/>
      <c r="Y75" s="1286"/>
      <c r="Z75" s="1286"/>
      <c r="AA75" s="1286"/>
      <c r="AB75" s="1286"/>
      <c r="AC75" s="1286"/>
      <c r="AD75" s="1286"/>
      <c r="AE75" s="1286"/>
      <c r="AF75" s="1286">
        <v>328</v>
      </c>
      <c r="AG75" s="1286"/>
      <c r="AH75" s="1286"/>
      <c r="AI75" s="1286"/>
      <c r="AJ75" s="1286"/>
      <c r="AK75" s="1286"/>
      <c r="AL75" s="1286"/>
      <c r="AM75" s="1286"/>
      <c r="AN75" s="1286"/>
      <c r="AO75" s="1286"/>
      <c r="AP75" s="1286"/>
      <c r="AQ75" s="1286"/>
      <c r="AR75" s="1286"/>
      <c r="AS75" s="1286"/>
      <c r="AT75" s="1286"/>
      <c r="AU75" s="1286"/>
      <c r="AV75" s="1286"/>
      <c r="AW75" s="1286"/>
      <c r="AX75" s="1286"/>
      <c r="AY75" s="1286"/>
    </row>
    <row r="76" spans="1:51" ht="25.5" customHeight="1">
      <c r="A76" s="1299" t="s">
        <v>1151</v>
      </c>
      <c r="B76" s="1287"/>
      <c r="C76" s="1287"/>
      <c r="D76" s="1287"/>
      <c r="E76" s="1287"/>
      <c r="F76" s="1287"/>
      <c r="G76" s="1287"/>
      <c r="H76" s="1287"/>
      <c r="I76" s="1287"/>
      <c r="J76" s="1287"/>
      <c r="K76" s="1287"/>
      <c r="L76" s="1287"/>
      <c r="M76" s="1287"/>
      <c r="N76" s="1287"/>
      <c r="O76" s="579" t="s">
        <v>1116</v>
      </c>
      <c r="P76" s="1286"/>
      <c r="Q76" s="1286"/>
      <c r="R76" s="1286"/>
      <c r="S76" s="1286"/>
      <c r="T76" s="1286"/>
      <c r="U76" s="1286"/>
      <c r="V76" s="1286"/>
      <c r="W76" s="1286"/>
      <c r="X76" s="1286"/>
      <c r="Y76" s="1286"/>
      <c r="Z76" s="1286"/>
      <c r="AA76" s="1286"/>
      <c r="AB76" s="1286"/>
      <c r="AC76" s="1286"/>
      <c r="AD76" s="1286"/>
      <c r="AE76" s="1286"/>
      <c r="AF76" s="1286"/>
      <c r="AG76" s="1286"/>
      <c r="AH76" s="1286"/>
      <c r="AI76" s="1286"/>
      <c r="AJ76" s="1286"/>
      <c r="AK76" s="1286"/>
      <c r="AL76" s="1286"/>
      <c r="AM76" s="1286"/>
      <c r="AN76" s="1286"/>
      <c r="AO76" s="1286"/>
      <c r="AP76" s="1286"/>
      <c r="AQ76" s="1286"/>
      <c r="AR76" s="1286"/>
      <c r="AS76" s="1286"/>
      <c r="AT76" s="1286"/>
      <c r="AU76" s="1286"/>
      <c r="AV76" s="1286"/>
      <c r="AW76" s="1286"/>
      <c r="AX76" s="1286"/>
      <c r="AY76" s="1286"/>
    </row>
    <row r="77" spans="1:51" ht="19.5" customHeight="1">
      <c r="A77" s="1301" t="s">
        <v>1152</v>
      </c>
      <c r="B77" s="1302"/>
      <c r="C77" s="1302"/>
      <c r="D77" s="1302"/>
      <c r="E77" s="1302"/>
      <c r="F77" s="1302"/>
      <c r="G77" s="1302"/>
      <c r="H77" s="1302"/>
      <c r="I77" s="1302"/>
      <c r="J77" s="1302"/>
      <c r="K77" s="1302"/>
      <c r="L77" s="1302"/>
      <c r="M77" s="1302"/>
      <c r="N77" s="1302"/>
      <c r="O77" s="579" t="s">
        <v>1117</v>
      </c>
      <c r="P77" s="1286">
        <v>16345</v>
      </c>
      <c r="Q77" s="1286"/>
      <c r="R77" s="1286"/>
      <c r="S77" s="1286"/>
      <c r="T77" s="1286"/>
      <c r="U77" s="1286"/>
      <c r="V77" s="1286"/>
      <c r="W77" s="1286"/>
      <c r="X77" s="1286"/>
      <c r="Y77" s="1286"/>
      <c r="Z77" s="1286"/>
      <c r="AA77" s="1286"/>
      <c r="AB77" s="1286"/>
      <c r="AC77" s="1286"/>
      <c r="AD77" s="1286"/>
      <c r="AE77" s="1286"/>
      <c r="AF77" s="1286">
        <v>66</v>
      </c>
      <c r="AG77" s="1286"/>
      <c r="AH77" s="1286"/>
      <c r="AI77" s="1286"/>
      <c r="AJ77" s="1286"/>
      <c r="AK77" s="1286"/>
      <c r="AL77" s="1286"/>
      <c r="AM77" s="1286"/>
      <c r="AN77" s="1286"/>
      <c r="AO77" s="1286"/>
      <c r="AP77" s="1286"/>
      <c r="AQ77" s="1286"/>
      <c r="AR77" s="1286"/>
      <c r="AS77" s="1286"/>
      <c r="AT77" s="1286"/>
      <c r="AU77" s="1286"/>
      <c r="AV77" s="1286"/>
      <c r="AW77" s="1286"/>
      <c r="AX77" s="1286"/>
      <c r="AY77" s="1286"/>
    </row>
    <row r="78" spans="1:51" ht="19.5" customHeight="1">
      <c r="A78" s="1301" t="s">
        <v>1153</v>
      </c>
      <c r="B78" s="1302"/>
      <c r="C78" s="1302"/>
      <c r="D78" s="1302"/>
      <c r="E78" s="1302"/>
      <c r="F78" s="1302"/>
      <c r="G78" s="1302"/>
      <c r="H78" s="1302"/>
      <c r="I78" s="1302"/>
      <c r="J78" s="1302"/>
      <c r="K78" s="1302"/>
      <c r="L78" s="1302"/>
      <c r="M78" s="1302"/>
      <c r="N78" s="1302"/>
      <c r="O78" s="579" t="s">
        <v>1118</v>
      </c>
      <c r="P78" s="1286"/>
      <c r="Q78" s="1286"/>
      <c r="R78" s="1286"/>
      <c r="S78" s="1286"/>
      <c r="T78" s="1286"/>
      <c r="U78" s="1286"/>
      <c r="V78" s="1286"/>
      <c r="W78" s="1286"/>
      <c r="X78" s="1286"/>
      <c r="Y78" s="1286"/>
      <c r="Z78" s="1286"/>
      <c r="AA78" s="1286"/>
      <c r="AB78" s="1286"/>
      <c r="AC78" s="1286"/>
      <c r="AD78" s="1286"/>
      <c r="AE78" s="1286"/>
      <c r="AF78" s="1286"/>
      <c r="AG78" s="1286"/>
      <c r="AH78" s="1286"/>
      <c r="AI78" s="1286"/>
      <c r="AJ78" s="1286"/>
      <c r="AK78" s="1286"/>
      <c r="AL78" s="1286"/>
      <c r="AM78" s="1286"/>
      <c r="AN78" s="1286"/>
      <c r="AO78" s="1286"/>
      <c r="AP78" s="1286"/>
      <c r="AQ78" s="1286"/>
      <c r="AR78" s="1286"/>
      <c r="AS78" s="1286"/>
      <c r="AT78" s="1286"/>
      <c r="AU78" s="1286"/>
      <c r="AV78" s="1286"/>
      <c r="AW78" s="1286"/>
      <c r="AX78" s="1286"/>
      <c r="AY78" s="1286"/>
    </row>
    <row r="79" spans="1:51" ht="25.5" customHeight="1">
      <c r="A79" s="1299" t="s">
        <v>1154</v>
      </c>
      <c r="B79" s="1287"/>
      <c r="C79" s="1287"/>
      <c r="D79" s="1287"/>
      <c r="E79" s="1287"/>
      <c r="F79" s="1287"/>
      <c r="G79" s="1287"/>
      <c r="H79" s="1287"/>
      <c r="I79" s="1287"/>
      <c r="J79" s="1287"/>
      <c r="K79" s="1287"/>
      <c r="L79" s="1287"/>
      <c r="M79" s="1287"/>
      <c r="N79" s="1287"/>
      <c r="O79" s="579" t="s">
        <v>1119</v>
      </c>
      <c r="P79" s="1286"/>
      <c r="Q79" s="1286"/>
      <c r="R79" s="1286"/>
      <c r="S79" s="1286"/>
      <c r="T79" s="1286"/>
      <c r="U79" s="1286"/>
      <c r="V79" s="1286"/>
      <c r="W79" s="1286"/>
      <c r="X79" s="1286"/>
      <c r="Y79" s="1286"/>
      <c r="Z79" s="1286"/>
      <c r="AA79" s="1286"/>
      <c r="AB79" s="1286"/>
      <c r="AC79" s="1286"/>
      <c r="AD79" s="1286"/>
      <c r="AE79" s="1286"/>
      <c r="AF79" s="1286"/>
      <c r="AG79" s="1286"/>
      <c r="AH79" s="1286"/>
      <c r="AI79" s="1286"/>
      <c r="AJ79" s="1286"/>
      <c r="AK79" s="1286"/>
      <c r="AL79" s="1286"/>
      <c r="AM79" s="1286"/>
      <c r="AN79" s="1286"/>
      <c r="AO79" s="1286"/>
      <c r="AP79" s="1286"/>
      <c r="AQ79" s="1286"/>
      <c r="AR79" s="1286"/>
      <c r="AS79" s="1286"/>
      <c r="AT79" s="1286"/>
      <c r="AU79" s="1286"/>
      <c r="AV79" s="1286"/>
      <c r="AW79" s="1286"/>
      <c r="AX79" s="1286"/>
      <c r="AY79" s="1286"/>
    </row>
    <row r="80" spans="1:51" ht="25.5" customHeight="1">
      <c r="A80" s="1299" t="s">
        <v>1155</v>
      </c>
      <c r="B80" s="1287"/>
      <c r="C80" s="1287"/>
      <c r="D80" s="1287"/>
      <c r="E80" s="1287"/>
      <c r="F80" s="1287"/>
      <c r="G80" s="1287"/>
      <c r="H80" s="1287"/>
      <c r="I80" s="1287"/>
      <c r="J80" s="1287"/>
      <c r="K80" s="1287"/>
      <c r="L80" s="1287"/>
      <c r="M80" s="1287"/>
      <c r="N80" s="1287"/>
      <c r="O80" s="579" t="s">
        <v>1120</v>
      </c>
      <c r="P80" s="1286"/>
      <c r="Q80" s="1286"/>
      <c r="R80" s="1286"/>
      <c r="S80" s="1286"/>
      <c r="T80" s="1286"/>
      <c r="U80" s="1286"/>
      <c r="V80" s="1286"/>
      <c r="W80" s="1286"/>
      <c r="X80" s="1286"/>
      <c r="Y80" s="1286"/>
      <c r="Z80" s="1286"/>
      <c r="AA80" s="1286"/>
      <c r="AB80" s="1286"/>
      <c r="AC80" s="1286"/>
      <c r="AD80" s="1286"/>
      <c r="AE80" s="1286"/>
      <c r="AF80" s="1286"/>
      <c r="AG80" s="1286"/>
      <c r="AH80" s="1286"/>
      <c r="AI80" s="1286"/>
      <c r="AJ80" s="1286"/>
      <c r="AK80" s="1286"/>
      <c r="AL80" s="1286"/>
      <c r="AM80" s="1286"/>
      <c r="AN80" s="1286"/>
      <c r="AO80" s="1286"/>
      <c r="AP80" s="1286"/>
      <c r="AQ80" s="1286"/>
      <c r="AR80" s="1286"/>
      <c r="AS80" s="1286"/>
      <c r="AT80" s="1286"/>
      <c r="AU80" s="1286"/>
      <c r="AV80" s="1286"/>
      <c r="AW80" s="1286"/>
      <c r="AX80" s="1286"/>
      <c r="AY80" s="1286"/>
    </row>
    <row r="81" spans="1:51" s="584" customFormat="1" ht="25.5" customHeight="1">
      <c r="A81" s="1303" t="s">
        <v>1121</v>
      </c>
      <c r="B81" s="1292"/>
      <c r="C81" s="1292"/>
      <c r="D81" s="1292"/>
      <c r="E81" s="1292"/>
      <c r="F81" s="1292"/>
      <c r="G81" s="1292"/>
      <c r="H81" s="1292"/>
      <c r="I81" s="1292"/>
      <c r="J81" s="1292"/>
      <c r="K81" s="1292"/>
      <c r="L81" s="1292"/>
      <c r="M81" s="1292"/>
      <c r="N81" s="1292"/>
      <c r="O81" s="580" t="s">
        <v>1122</v>
      </c>
      <c r="P81" s="1296">
        <f>SUM(P79:S80)</f>
        <v>0</v>
      </c>
      <c r="Q81" s="1296"/>
      <c r="R81" s="1296"/>
      <c r="S81" s="1296"/>
      <c r="T81" s="1296">
        <f>SUM(T79:W80)</f>
        <v>0</v>
      </c>
      <c r="U81" s="1296"/>
      <c r="V81" s="1296"/>
      <c r="W81" s="1296"/>
      <c r="X81" s="1296">
        <f>SUM(X79:AA80)</f>
        <v>0</v>
      </c>
      <c r="Y81" s="1296"/>
      <c r="Z81" s="1296"/>
      <c r="AA81" s="1296"/>
      <c r="AB81" s="1296">
        <f>SUM(AB79:AE80)</f>
        <v>0</v>
      </c>
      <c r="AC81" s="1296"/>
      <c r="AD81" s="1296"/>
      <c r="AE81" s="1296"/>
      <c r="AF81" s="1296">
        <f>SUM(AF79:AI80)</f>
        <v>0</v>
      </c>
      <c r="AG81" s="1296"/>
      <c r="AH81" s="1296"/>
      <c r="AI81" s="1296"/>
      <c r="AJ81" s="1296">
        <f>SUM(AJ79:AM80)</f>
        <v>0</v>
      </c>
      <c r="AK81" s="1296"/>
      <c r="AL81" s="1296"/>
      <c r="AM81" s="1296"/>
      <c r="AN81" s="1296">
        <f>SUM(AN79:AQ80)</f>
        <v>0</v>
      </c>
      <c r="AO81" s="1296"/>
      <c r="AP81" s="1296"/>
      <c r="AQ81" s="1296"/>
      <c r="AR81" s="1296">
        <f>SUM(AR79:AU80)</f>
        <v>0</v>
      </c>
      <c r="AS81" s="1296"/>
      <c r="AT81" s="1296"/>
      <c r="AU81" s="1296"/>
      <c r="AV81" s="1296">
        <f>SUM(AV79:AY80)</f>
        <v>0</v>
      </c>
      <c r="AW81" s="1296"/>
      <c r="AX81" s="1296"/>
      <c r="AY81" s="1296"/>
    </row>
    <row r="82" spans="1:51" s="584" customFormat="1" ht="28.5" customHeight="1">
      <c r="A82" s="1303" t="s">
        <v>1123</v>
      </c>
      <c r="B82" s="1292"/>
      <c r="C82" s="1292"/>
      <c r="D82" s="1292"/>
      <c r="E82" s="1292"/>
      <c r="F82" s="1292"/>
      <c r="G82" s="1292"/>
      <c r="H82" s="1292"/>
      <c r="I82" s="1292"/>
      <c r="J82" s="1292"/>
      <c r="K82" s="1292"/>
      <c r="L82" s="1292"/>
      <c r="M82" s="1292"/>
      <c r="N82" s="1292"/>
      <c r="O82" s="580" t="s">
        <v>1124</v>
      </c>
      <c r="P82" s="1296">
        <f>SUM(P16+P17+P18+P19+P36+P37+P70+P71+P72+P73+P74+P75+P76+P77+P78+P81)</f>
        <v>509632</v>
      </c>
      <c r="Q82" s="1296"/>
      <c r="R82" s="1296"/>
      <c r="S82" s="1296"/>
      <c r="T82" s="1296">
        <f>SUM(T16+T17+T18+T19+T36+T37+T70+T71+T72+T73+T74+T75+T76+T77+T78+T81)</f>
        <v>8763000</v>
      </c>
      <c r="U82" s="1296"/>
      <c r="V82" s="1296"/>
      <c r="W82" s="1296"/>
      <c r="X82" s="1296">
        <f>SUM(X16+X17+X18+X19+X36+X37+X70+X71+X72+X73+X74+X75+X76+X77+X78+X81)</f>
        <v>47486</v>
      </c>
      <c r="Y82" s="1296"/>
      <c r="Z82" s="1296"/>
      <c r="AA82" s="1296"/>
      <c r="AB82" s="1296">
        <f>SUM(AB16+AB17+AB18+AB19+AB36+AB37+AB70+AB71+AB72+AB73+AB74+AB75+AB76+AB77+AB78+AB81)</f>
        <v>299185</v>
      </c>
      <c r="AC82" s="1296"/>
      <c r="AD82" s="1296"/>
      <c r="AE82" s="1296"/>
      <c r="AF82" s="1296">
        <f>SUM(AF16+AF17+AF18+AF19+AF36+AF37+AF70+AF71+AF72+AF73+AF74+AF75+AF76+AF77+AF78+AF81)</f>
        <v>190617</v>
      </c>
      <c r="AG82" s="1296"/>
      <c r="AH82" s="1296"/>
      <c r="AI82" s="1296"/>
      <c r="AJ82" s="1296">
        <f>SUM(AJ16+AJ17+AJ18+AJ19+AJ36+AJ37+AJ70+AJ71+AJ72+AJ73+AJ74+AJ75+AJ76+AJ77+AJ78+AJ81)</f>
        <v>287149</v>
      </c>
      <c r="AK82" s="1296"/>
      <c r="AL82" s="1296"/>
      <c r="AM82" s="1296"/>
      <c r="AN82" s="1296">
        <f>SUM(AN16+AN17+AN18+AN19+AN36+AN37+AN70+AN71+AN72+AN73+AN74+AN75+AN76+AN77+AN78+AN81)</f>
        <v>26846</v>
      </c>
      <c r="AO82" s="1296"/>
      <c r="AP82" s="1296"/>
      <c r="AQ82" s="1296"/>
      <c r="AR82" s="1296">
        <f>SUM(AR16+AR17+AR18+AR19+AR36+AR37+AR70+AR71+AR72+AR73+AR74+AR75+AR76+AR77+AR78+AR81)</f>
        <v>114953</v>
      </c>
      <c r="AS82" s="1296"/>
      <c r="AT82" s="1296"/>
      <c r="AU82" s="1296"/>
      <c r="AV82" s="1296">
        <f>SUM(AV16+AV17+AV18+AV19+AV36+AV37+AV70+AV71+AV72+AV73+AV74+AV75+AV76+AV77+AV78+AV81)</f>
        <v>136543</v>
      </c>
      <c r="AW82" s="1296"/>
      <c r="AX82" s="1296"/>
      <c r="AY82" s="1296"/>
    </row>
    <row r="83" spans="1:51" ht="19.5" customHeight="1">
      <c r="A83" s="1301" t="s">
        <v>1156</v>
      </c>
      <c r="B83" s="1302"/>
      <c r="C83" s="1302"/>
      <c r="D83" s="1302"/>
      <c r="E83" s="1302"/>
      <c r="F83" s="1302"/>
      <c r="G83" s="1302"/>
      <c r="H83" s="1302"/>
      <c r="I83" s="1302"/>
      <c r="J83" s="1302"/>
      <c r="K83" s="1302"/>
      <c r="L83" s="1302"/>
      <c r="M83" s="1302"/>
      <c r="N83" s="1302"/>
      <c r="O83" s="579" t="s">
        <v>1125</v>
      </c>
      <c r="P83" s="1286"/>
      <c r="Q83" s="1286"/>
      <c r="R83" s="1286"/>
      <c r="S83" s="1286"/>
      <c r="T83" s="1286"/>
      <c r="U83" s="1286"/>
      <c r="V83" s="1286"/>
      <c r="W83" s="1286"/>
      <c r="X83" s="1286"/>
      <c r="Y83" s="1286"/>
      <c r="Z83" s="1286"/>
      <c r="AA83" s="1286"/>
      <c r="AB83" s="1286"/>
      <c r="AC83" s="1286"/>
      <c r="AD83" s="1286"/>
      <c r="AE83" s="1286"/>
      <c r="AF83" s="1286"/>
      <c r="AG83" s="1286"/>
      <c r="AH83" s="1286"/>
      <c r="AI83" s="1286"/>
      <c r="AJ83" s="1286"/>
      <c r="AK83" s="1286"/>
      <c r="AL83" s="1286"/>
      <c r="AM83" s="1286"/>
      <c r="AN83" s="1286"/>
      <c r="AO83" s="1286"/>
      <c r="AP83" s="1286"/>
      <c r="AQ83" s="1286"/>
      <c r="AR83" s="1286"/>
      <c r="AS83" s="1286"/>
      <c r="AT83" s="1286"/>
      <c r="AU83" s="1286"/>
      <c r="AV83" s="1286"/>
      <c r="AW83" s="1286"/>
      <c r="AX83" s="1286"/>
      <c r="AY83" s="1286"/>
    </row>
    <row r="84" spans="1:51" s="584" customFormat="1" ht="19.5" customHeight="1">
      <c r="A84" s="1304" t="s">
        <v>1126</v>
      </c>
      <c r="B84" s="1305"/>
      <c r="C84" s="1305"/>
      <c r="D84" s="1305"/>
      <c r="E84" s="1305"/>
      <c r="F84" s="1305"/>
      <c r="G84" s="1305"/>
      <c r="H84" s="1305"/>
      <c r="I84" s="1305"/>
      <c r="J84" s="1305"/>
      <c r="K84" s="1305"/>
      <c r="L84" s="1305"/>
      <c r="M84" s="1305"/>
      <c r="N84" s="1305"/>
      <c r="O84" s="580" t="s">
        <v>1127</v>
      </c>
      <c r="P84" s="1296">
        <f>SUM(P82:S83)</f>
        <v>509632</v>
      </c>
      <c r="Q84" s="1296"/>
      <c r="R84" s="1296"/>
      <c r="S84" s="1296"/>
      <c r="T84" s="1296">
        <f>SUM(T82:W83)</f>
        <v>8763000</v>
      </c>
      <c r="U84" s="1296"/>
      <c r="V84" s="1296"/>
      <c r="W84" s="1296"/>
      <c r="X84" s="1296">
        <f>SUM(X82:AA83)</f>
        <v>47486</v>
      </c>
      <c r="Y84" s="1296"/>
      <c r="Z84" s="1296"/>
      <c r="AA84" s="1296"/>
      <c r="AB84" s="1296">
        <f>SUM(AB82:AE83)</f>
        <v>299185</v>
      </c>
      <c r="AC84" s="1296"/>
      <c r="AD84" s="1296"/>
      <c r="AE84" s="1296"/>
      <c r="AF84" s="1296">
        <f>SUM(AF82:AI83)</f>
        <v>190617</v>
      </c>
      <c r="AG84" s="1296"/>
      <c r="AH84" s="1296"/>
      <c r="AI84" s="1296"/>
      <c r="AJ84" s="1296">
        <f>SUM(AJ82:AM83)</f>
        <v>287149</v>
      </c>
      <c r="AK84" s="1296"/>
      <c r="AL84" s="1296"/>
      <c r="AM84" s="1296"/>
      <c r="AN84" s="1296">
        <f>SUM(AN82:AQ83)</f>
        <v>26846</v>
      </c>
      <c r="AO84" s="1296"/>
      <c r="AP84" s="1296"/>
      <c r="AQ84" s="1296"/>
      <c r="AR84" s="1296">
        <f>SUM(AR82:AU83)</f>
        <v>114953</v>
      </c>
      <c r="AS84" s="1296"/>
      <c r="AT84" s="1296"/>
      <c r="AU84" s="1296"/>
      <c r="AV84" s="1296">
        <f>SUM(AV82:AY83)</f>
        <v>136543</v>
      </c>
      <c r="AW84" s="1296"/>
      <c r="AX84" s="1296"/>
      <c r="AY84" s="1296"/>
    </row>
    <row r="85" spans="1:51" ht="19.5" customHeight="1">
      <c r="A85" s="1301" t="s">
        <v>1157</v>
      </c>
      <c r="B85" s="1302"/>
      <c r="C85" s="1302"/>
      <c r="D85" s="1302"/>
      <c r="E85" s="1302"/>
      <c r="F85" s="1302"/>
      <c r="G85" s="1302"/>
      <c r="H85" s="1302"/>
      <c r="I85" s="1302"/>
      <c r="J85" s="1302"/>
      <c r="K85" s="1302"/>
      <c r="L85" s="1302"/>
      <c r="M85" s="1302"/>
      <c r="N85" s="1302"/>
      <c r="O85" s="579" t="s">
        <v>1128</v>
      </c>
      <c r="P85" s="1286"/>
      <c r="Q85" s="1286"/>
      <c r="R85" s="1286"/>
      <c r="S85" s="1286"/>
      <c r="T85" s="1286"/>
      <c r="U85" s="1286"/>
      <c r="V85" s="1286"/>
      <c r="W85" s="1286"/>
      <c r="X85" s="1286"/>
      <c r="Y85" s="1286"/>
      <c r="Z85" s="1286"/>
      <c r="AA85" s="1286"/>
      <c r="AB85" s="1286"/>
      <c r="AC85" s="1286"/>
      <c r="AD85" s="1286"/>
      <c r="AE85" s="1286"/>
      <c r="AF85" s="1286"/>
      <c r="AG85" s="1286"/>
      <c r="AH85" s="1286"/>
      <c r="AI85" s="1286"/>
      <c r="AJ85" s="1286"/>
      <c r="AK85" s="1286"/>
      <c r="AL85" s="1286"/>
      <c r="AM85" s="1286"/>
      <c r="AN85" s="1286"/>
      <c r="AO85" s="1286"/>
      <c r="AP85" s="1286"/>
      <c r="AQ85" s="1286"/>
      <c r="AR85" s="1286"/>
      <c r="AS85" s="1286"/>
      <c r="AT85" s="1286"/>
      <c r="AU85" s="1286"/>
      <c r="AV85" s="1286"/>
      <c r="AW85" s="1286"/>
      <c r="AX85" s="1286"/>
      <c r="AY85" s="1286"/>
    </row>
    <row r="86" spans="1:51" s="584" customFormat="1" ht="19.5" customHeight="1">
      <c r="A86" s="1304" t="s">
        <v>1129</v>
      </c>
      <c r="B86" s="1305"/>
      <c r="C86" s="1305"/>
      <c r="D86" s="1305"/>
      <c r="E86" s="1305"/>
      <c r="F86" s="1305"/>
      <c r="G86" s="1305"/>
      <c r="H86" s="1305"/>
      <c r="I86" s="1305"/>
      <c r="J86" s="1305"/>
      <c r="K86" s="1305"/>
      <c r="L86" s="1305"/>
      <c r="M86" s="1305"/>
      <c r="N86" s="1305"/>
      <c r="O86" s="580" t="s">
        <v>1130</v>
      </c>
      <c r="P86" s="1296">
        <f>SUM(P84:S85)</f>
        <v>509632</v>
      </c>
      <c r="Q86" s="1296"/>
      <c r="R86" s="1296"/>
      <c r="S86" s="1296"/>
      <c r="T86" s="1296">
        <f>SUM(T84:W85)</f>
        <v>8763000</v>
      </c>
      <c r="U86" s="1296"/>
      <c r="V86" s="1296"/>
      <c r="W86" s="1296"/>
      <c r="X86" s="1296">
        <f>SUM(X84:AA85)</f>
        <v>47486</v>
      </c>
      <c r="Y86" s="1296"/>
      <c r="Z86" s="1296"/>
      <c r="AA86" s="1296"/>
      <c r="AB86" s="1296">
        <f>SUM(AB84:AE85)</f>
        <v>299185</v>
      </c>
      <c r="AC86" s="1296"/>
      <c r="AD86" s="1296"/>
      <c r="AE86" s="1296"/>
      <c r="AF86" s="1296">
        <f>SUM(AF84:AI85)</f>
        <v>190617</v>
      </c>
      <c r="AG86" s="1296"/>
      <c r="AH86" s="1296"/>
      <c r="AI86" s="1296"/>
      <c r="AJ86" s="1296">
        <f>SUM(AJ84:AM85)</f>
        <v>287149</v>
      </c>
      <c r="AK86" s="1296"/>
      <c r="AL86" s="1296"/>
      <c r="AM86" s="1296"/>
      <c r="AN86" s="1296">
        <f>SUM(AN84:AQ85)</f>
        <v>26846</v>
      </c>
      <c r="AO86" s="1296"/>
      <c r="AP86" s="1296"/>
      <c r="AQ86" s="1296"/>
      <c r="AR86" s="1296">
        <f>SUM(AR84:AU85)</f>
        <v>114953</v>
      </c>
      <c r="AS86" s="1296"/>
      <c r="AT86" s="1296"/>
      <c r="AU86" s="1296"/>
      <c r="AV86" s="1296">
        <f>SUM(AV84:AY85)</f>
        <v>136543</v>
      </c>
      <c r="AW86" s="1296"/>
      <c r="AX86" s="1296"/>
      <c r="AY86" s="1296"/>
    </row>
    <row r="87" spans="1:51" ht="19.5" customHeight="1">
      <c r="A87" s="585" t="s">
        <v>1131</v>
      </c>
      <c r="B87" s="586"/>
      <c r="C87" s="586"/>
      <c r="D87" s="586"/>
      <c r="E87" s="587"/>
      <c r="F87" s="587"/>
      <c r="G87" s="587"/>
      <c r="H87" s="587"/>
      <c r="I87" s="587"/>
      <c r="J87" s="587"/>
      <c r="K87" s="587"/>
      <c r="L87" s="587"/>
      <c r="M87" s="587"/>
      <c r="N87" s="587"/>
      <c r="O87" s="588"/>
      <c r="P87" s="587"/>
      <c r="Q87" s="587"/>
      <c r="R87" s="587"/>
      <c r="S87" s="587"/>
      <c r="T87" s="589"/>
      <c r="U87" s="590"/>
      <c r="V87" s="590"/>
      <c r="W87" s="590"/>
      <c r="X87" s="590"/>
      <c r="Y87" s="590"/>
      <c r="Z87" s="590"/>
      <c r="AA87" s="590"/>
      <c r="AB87" s="590"/>
      <c r="AC87" s="590"/>
      <c r="AD87" s="590"/>
      <c r="AE87" s="590"/>
      <c r="AF87" s="590"/>
      <c r="AG87" s="590"/>
      <c r="AH87" s="590"/>
      <c r="AI87" s="590"/>
      <c r="AJ87" s="590"/>
      <c r="AK87" s="590"/>
      <c r="AL87" s="590"/>
      <c r="AM87" s="590"/>
      <c r="AN87" s="590"/>
      <c r="AO87" s="590"/>
      <c r="AP87" s="590"/>
      <c r="AQ87" s="590"/>
      <c r="AR87" s="590"/>
      <c r="AS87" s="590"/>
      <c r="AT87" s="590"/>
      <c r="AU87" s="590"/>
      <c r="AV87" s="590"/>
      <c r="AW87" s="590"/>
      <c r="AX87" s="590"/>
      <c r="AY87" s="591"/>
    </row>
    <row r="88" spans="1:51" ht="19.5" customHeight="1">
      <c r="A88" s="585"/>
      <c r="B88" s="1307" t="s">
        <v>1132</v>
      </c>
      <c r="C88" s="1308"/>
      <c r="D88" s="1308"/>
      <c r="E88" s="1308"/>
      <c r="F88" s="1308"/>
      <c r="G88" s="1308"/>
      <c r="H88" s="1308"/>
      <c r="I88" s="1308"/>
      <c r="J88" s="1308"/>
      <c r="K88" s="1308"/>
      <c r="L88" s="1308"/>
      <c r="M88" s="1308"/>
      <c r="N88" s="1309"/>
      <c r="O88" s="593">
        <v>75</v>
      </c>
      <c r="P88" s="1320"/>
      <c r="Q88" s="1321"/>
      <c r="R88" s="1321"/>
      <c r="S88" s="1322"/>
      <c r="T88" s="1320"/>
      <c r="U88" s="1321"/>
      <c r="V88" s="1321"/>
      <c r="W88" s="1322"/>
      <c r="X88" s="1320"/>
      <c r="Y88" s="1321"/>
      <c r="Z88" s="1321"/>
      <c r="AA88" s="1322"/>
      <c r="AB88" s="1320"/>
      <c r="AC88" s="1321"/>
      <c r="AD88" s="1321"/>
      <c r="AE88" s="1322"/>
      <c r="AF88" s="1320"/>
      <c r="AG88" s="1321"/>
      <c r="AH88" s="1321"/>
      <c r="AI88" s="1322"/>
      <c r="AJ88" s="1320"/>
      <c r="AK88" s="1321"/>
      <c r="AL88" s="1321"/>
      <c r="AM88" s="1322"/>
      <c r="AN88" s="1320"/>
      <c r="AO88" s="1321"/>
      <c r="AP88" s="1321"/>
      <c r="AQ88" s="1322"/>
      <c r="AR88" s="1320"/>
      <c r="AS88" s="1321"/>
      <c r="AT88" s="1321"/>
      <c r="AU88" s="1322"/>
      <c r="AV88" s="1320"/>
      <c r="AW88" s="1321"/>
      <c r="AX88" s="1321"/>
      <c r="AY88" s="1322"/>
    </row>
    <row r="89" spans="1:51" ht="19.5" customHeight="1">
      <c r="A89" s="585"/>
      <c r="B89" s="1307" t="s">
        <v>1133</v>
      </c>
      <c r="C89" s="1308"/>
      <c r="D89" s="1308"/>
      <c r="E89" s="1308"/>
      <c r="F89" s="1308"/>
      <c r="G89" s="1308"/>
      <c r="H89" s="1308"/>
      <c r="I89" s="1308"/>
      <c r="J89" s="1308"/>
      <c r="K89" s="1308"/>
      <c r="L89" s="1308"/>
      <c r="M89" s="1308"/>
      <c r="N89" s="1309"/>
      <c r="O89" s="593">
        <v>76</v>
      </c>
      <c r="P89" s="1320"/>
      <c r="Q89" s="1321"/>
      <c r="R89" s="1321"/>
      <c r="S89" s="1322"/>
      <c r="T89" s="1320"/>
      <c r="U89" s="1321"/>
      <c r="V89" s="1321"/>
      <c r="W89" s="1322"/>
      <c r="X89" s="1320"/>
      <c r="Y89" s="1321"/>
      <c r="Z89" s="1321"/>
      <c r="AA89" s="1322"/>
      <c r="AB89" s="1320"/>
      <c r="AC89" s="1321"/>
      <c r="AD89" s="1321"/>
      <c r="AE89" s="1322"/>
      <c r="AF89" s="1320"/>
      <c r="AG89" s="1321"/>
      <c r="AH89" s="1321"/>
      <c r="AI89" s="1322"/>
      <c r="AJ89" s="1320"/>
      <c r="AK89" s="1321"/>
      <c r="AL89" s="1321"/>
      <c r="AM89" s="1322"/>
      <c r="AN89" s="1320"/>
      <c r="AO89" s="1321"/>
      <c r="AP89" s="1321"/>
      <c r="AQ89" s="1322"/>
      <c r="AR89" s="1320"/>
      <c r="AS89" s="1321"/>
      <c r="AT89" s="1321"/>
      <c r="AU89" s="1322"/>
      <c r="AV89" s="1320"/>
      <c r="AW89" s="1321"/>
      <c r="AX89" s="1321"/>
      <c r="AY89" s="1322"/>
    </row>
    <row r="90" spans="1:51" ht="19.5" customHeight="1">
      <c r="A90" s="585" t="s">
        <v>1134</v>
      </c>
      <c r="B90" s="586"/>
      <c r="C90" s="586"/>
      <c r="D90" s="586"/>
      <c r="E90" s="592"/>
      <c r="F90" s="587"/>
      <c r="G90" s="587"/>
      <c r="H90" s="587"/>
      <c r="I90" s="587"/>
      <c r="J90" s="587"/>
      <c r="K90" s="587"/>
      <c r="L90" s="587"/>
      <c r="M90" s="587"/>
      <c r="N90" s="587"/>
      <c r="O90" s="588"/>
      <c r="P90" s="587"/>
      <c r="Q90" s="587"/>
      <c r="R90" s="587"/>
      <c r="S90" s="587"/>
      <c r="T90" s="589"/>
      <c r="U90" s="590"/>
      <c r="V90" s="590"/>
      <c r="W90" s="590"/>
      <c r="X90" s="590"/>
      <c r="Y90" s="590"/>
      <c r="Z90" s="590"/>
      <c r="AA90" s="590"/>
      <c r="AB90" s="590"/>
      <c r="AC90" s="590"/>
      <c r="AD90" s="590"/>
      <c r="AE90" s="590"/>
      <c r="AF90" s="590"/>
      <c r="AG90" s="590"/>
      <c r="AH90" s="590"/>
      <c r="AI90" s="590"/>
      <c r="AJ90" s="590"/>
      <c r="AK90" s="590"/>
      <c r="AL90" s="590"/>
      <c r="AM90" s="590"/>
      <c r="AN90" s="590"/>
      <c r="AO90" s="590"/>
      <c r="AP90" s="590"/>
      <c r="AQ90" s="590"/>
      <c r="AR90" s="590"/>
      <c r="AS90" s="590"/>
      <c r="AT90" s="590"/>
      <c r="AU90" s="590"/>
      <c r="AV90" s="590"/>
      <c r="AW90" s="590"/>
      <c r="AX90" s="590"/>
      <c r="AY90" s="591"/>
    </row>
    <row r="91" spans="1:51" ht="19.5" customHeight="1">
      <c r="A91" s="585"/>
      <c r="B91" s="1307" t="s">
        <v>1132</v>
      </c>
      <c r="C91" s="1308"/>
      <c r="D91" s="1308"/>
      <c r="E91" s="1308"/>
      <c r="F91" s="1308"/>
      <c r="G91" s="1308"/>
      <c r="H91" s="1308"/>
      <c r="I91" s="1308"/>
      <c r="J91" s="1308"/>
      <c r="K91" s="1308"/>
      <c r="L91" s="1308"/>
      <c r="M91" s="1308"/>
      <c r="N91" s="1309"/>
      <c r="O91" s="593">
        <v>77</v>
      </c>
      <c r="P91" s="1320"/>
      <c r="Q91" s="1321"/>
      <c r="R91" s="1321"/>
      <c r="S91" s="1322"/>
      <c r="T91" s="1320"/>
      <c r="U91" s="1321"/>
      <c r="V91" s="1321"/>
      <c r="W91" s="1322"/>
      <c r="X91" s="1320"/>
      <c r="Y91" s="1321"/>
      <c r="Z91" s="1321"/>
      <c r="AA91" s="1322"/>
      <c r="AB91" s="1320"/>
      <c r="AC91" s="1321"/>
      <c r="AD91" s="1321"/>
      <c r="AE91" s="1322"/>
      <c r="AF91" s="1320"/>
      <c r="AG91" s="1321"/>
      <c r="AH91" s="1321"/>
      <c r="AI91" s="1322"/>
      <c r="AJ91" s="1320"/>
      <c r="AK91" s="1321"/>
      <c r="AL91" s="1321"/>
      <c r="AM91" s="1322"/>
      <c r="AN91" s="1320"/>
      <c r="AO91" s="1321"/>
      <c r="AP91" s="1321"/>
      <c r="AQ91" s="1322"/>
      <c r="AR91" s="1320"/>
      <c r="AS91" s="1321"/>
      <c r="AT91" s="1321"/>
      <c r="AU91" s="1322"/>
      <c r="AV91" s="1320"/>
      <c r="AW91" s="1321"/>
      <c r="AX91" s="1321"/>
      <c r="AY91" s="1322"/>
    </row>
    <row r="92" spans="1:51" ht="19.5" customHeight="1" thickBot="1">
      <c r="A92" s="594"/>
      <c r="B92" s="1307" t="s">
        <v>1133</v>
      </c>
      <c r="C92" s="1308"/>
      <c r="D92" s="1308"/>
      <c r="E92" s="1308"/>
      <c r="F92" s="1308"/>
      <c r="G92" s="1308"/>
      <c r="H92" s="1308"/>
      <c r="I92" s="1308"/>
      <c r="J92" s="1308"/>
      <c r="K92" s="1308"/>
      <c r="L92" s="1308"/>
      <c r="M92" s="1308"/>
      <c r="N92" s="1309"/>
      <c r="O92" s="595">
        <v>78</v>
      </c>
      <c r="P92" s="1320"/>
      <c r="Q92" s="1321"/>
      <c r="R92" s="1321"/>
      <c r="S92" s="1322"/>
      <c r="T92" s="1320"/>
      <c r="U92" s="1321"/>
      <c r="V92" s="1321"/>
      <c r="W92" s="1322"/>
      <c r="X92" s="1320"/>
      <c r="Y92" s="1321"/>
      <c r="Z92" s="1321"/>
      <c r="AA92" s="1322"/>
      <c r="AB92" s="1320"/>
      <c r="AC92" s="1321"/>
      <c r="AD92" s="1321"/>
      <c r="AE92" s="1322"/>
      <c r="AF92" s="1320"/>
      <c r="AG92" s="1321"/>
      <c r="AH92" s="1321"/>
      <c r="AI92" s="1322"/>
      <c r="AJ92" s="1320"/>
      <c r="AK92" s="1321"/>
      <c r="AL92" s="1321"/>
      <c r="AM92" s="1322"/>
      <c r="AN92" s="1320"/>
      <c r="AO92" s="1321"/>
      <c r="AP92" s="1321"/>
      <c r="AQ92" s="1322"/>
      <c r="AR92" s="1320"/>
      <c r="AS92" s="1321"/>
      <c r="AT92" s="1321"/>
      <c r="AU92" s="1322"/>
      <c r="AV92" s="1320"/>
      <c r="AW92" s="1321"/>
      <c r="AX92" s="1321"/>
      <c r="AY92" s="1322"/>
    </row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spans="1:4" ht="21.75" customHeight="1">
      <c r="A117" s="596"/>
      <c r="B117" s="596"/>
      <c r="C117" s="596"/>
      <c r="D117" s="596"/>
    </row>
    <row r="118" spans="1:4" ht="21.75" customHeight="1">
      <c r="A118" s="596"/>
      <c r="B118" s="596"/>
      <c r="C118" s="596"/>
      <c r="D118" s="596"/>
    </row>
    <row r="119" spans="1:4" ht="21.75" customHeight="1">
      <c r="A119" s="596"/>
      <c r="B119" s="596"/>
      <c r="C119" s="596"/>
      <c r="D119" s="596"/>
    </row>
    <row r="120" spans="1:4" ht="21.75" customHeight="1">
      <c r="A120" s="596"/>
      <c r="B120" s="596"/>
      <c r="C120" s="596"/>
      <c r="D120" s="596"/>
    </row>
    <row r="121" spans="1:4" ht="21.75" customHeight="1">
      <c r="A121" s="596"/>
      <c r="B121" s="596"/>
      <c r="C121" s="596"/>
      <c r="D121" s="596"/>
    </row>
    <row r="122" spans="1:4" ht="21.75" customHeight="1">
      <c r="A122" s="596"/>
      <c r="B122" s="596"/>
      <c r="C122" s="596"/>
      <c r="D122" s="596"/>
    </row>
    <row r="123" spans="1:4" ht="21.75" customHeight="1">
      <c r="A123" s="596"/>
      <c r="B123" s="596"/>
      <c r="C123" s="596"/>
      <c r="D123" s="596"/>
    </row>
    <row r="124" spans="1:4" ht="21.75" customHeight="1">
      <c r="A124" s="596"/>
      <c r="B124" s="596"/>
      <c r="C124" s="596"/>
      <c r="D124" s="596"/>
    </row>
    <row r="125" spans="1:4" ht="21.75" customHeight="1">
      <c r="A125" s="596"/>
      <c r="B125" s="596"/>
      <c r="C125" s="596"/>
      <c r="D125" s="596"/>
    </row>
    <row r="126" spans="1:4" ht="21.75" customHeight="1">
      <c r="A126" s="596"/>
      <c r="B126" s="596"/>
      <c r="C126" s="596"/>
      <c r="D126" s="596"/>
    </row>
    <row r="127" spans="1:4" ht="21.75" customHeight="1">
      <c r="A127" s="596"/>
      <c r="B127" s="596"/>
      <c r="C127" s="596"/>
      <c r="D127" s="596"/>
    </row>
    <row r="128" spans="1:4" ht="21.75" customHeight="1">
      <c r="A128" s="596"/>
      <c r="B128" s="596"/>
      <c r="C128" s="596"/>
      <c r="D128" s="596"/>
    </row>
    <row r="129" spans="1:4" ht="21.75" customHeight="1">
      <c r="A129" s="596"/>
      <c r="B129" s="596"/>
      <c r="C129" s="596"/>
      <c r="D129" s="596"/>
    </row>
    <row r="130" spans="1:4" ht="21.75" customHeight="1">
      <c r="A130" s="596"/>
      <c r="B130" s="596"/>
      <c r="C130" s="596"/>
      <c r="D130" s="596"/>
    </row>
    <row r="131" spans="1:4" ht="21.75" customHeight="1">
      <c r="A131" s="596"/>
      <c r="B131" s="596"/>
      <c r="C131" s="596"/>
      <c r="D131" s="596"/>
    </row>
    <row r="132" spans="1:4" ht="21.75" customHeight="1">
      <c r="A132" s="596"/>
      <c r="B132" s="596"/>
      <c r="C132" s="596"/>
      <c r="D132" s="596"/>
    </row>
    <row r="133" spans="1:4" ht="21.75" customHeight="1">
      <c r="A133" s="596"/>
      <c r="B133" s="596"/>
      <c r="C133" s="596"/>
      <c r="D133" s="596"/>
    </row>
    <row r="134" spans="1:4" ht="21.75" customHeight="1">
      <c r="A134" s="596"/>
      <c r="B134" s="596"/>
      <c r="C134" s="596"/>
      <c r="D134" s="596"/>
    </row>
    <row r="135" spans="1:4" ht="21.75" customHeight="1">
      <c r="A135" s="596"/>
      <c r="B135" s="596"/>
      <c r="C135" s="596"/>
      <c r="D135" s="596"/>
    </row>
    <row r="136" spans="1:4" ht="21.75" customHeight="1">
      <c r="A136" s="596"/>
      <c r="B136" s="596"/>
      <c r="C136" s="596"/>
      <c r="D136" s="596"/>
    </row>
    <row r="137" spans="1:4" ht="21.75" customHeight="1">
      <c r="A137" s="596"/>
      <c r="B137" s="596"/>
      <c r="C137" s="596"/>
      <c r="D137" s="596"/>
    </row>
    <row r="138" spans="1:4" ht="21.75" customHeight="1">
      <c r="A138" s="596"/>
      <c r="B138" s="596"/>
      <c r="C138" s="596"/>
      <c r="D138" s="596"/>
    </row>
    <row r="139" spans="1:4" ht="21.75" customHeight="1">
      <c r="A139" s="596"/>
      <c r="B139" s="596"/>
      <c r="C139" s="596"/>
      <c r="D139" s="596"/>
    </row>
    <row r="140" spans="1:4" ht="21.75" customHeight="1">
      <c r="A140" s="596"/>
      <c r="B140" s="596"/>
      <c r="C140" s="596"/>
      <c r="D140" s="596"/>
    </row>
    <row r="141" spans="1:4" ht="21.75" customHeight="1">
      <c r="A141" s="596"/>
      <c r="B141" s="596"/>
      <c r="C141" s="596"/>
      <c r="D141" s="596"/>
    </row>
    <row r="142" spans="1:4" ht="21.75" customHeight="1">
      <c r="A142" s="596"/>
      <c r="B142" s="596"/>
      <c r="C142" s="596"/>
      <c r="D142" s="596"/>
    </row>
    <row r="143" spans="1:4" ht="21.75" customHeight="1">
      <c r="A143" s="596"/>
      <c r="B143" s="596"/>
      <c r="C143" s="596"/>
      <c r="D143" s="596"/>
    </row>
    <row r="144" spans="1:4" ht="21.75" customHeight="1">
      <c r="A144" s="596"/>
      <c r="B144" s="596"/>
      <c r="C144" s="596"/>
      <c r="D144" s="596"/>
    </row>
    <row r="145" spans="1:4" ht="21.75" customHeight="1">
      <c r="A145" s="596"/>
      <c r="B145" s="596"/>
      <c r="C145" s="596"/>
      <c r="D145" s="596"/>
    </row>
    <row r="146" spans="1:4" ht="21.75" customHeight="1">
      <c r="A146" s="596"/>
      <c r="B146" s="596"/>
      <c r="C146" s="596"/>
      <c r="D146" s="596"/>
    </row>
    <row r="147" spans="1:4" ht="21.75" customHeight="1">
      <c r="A147" s="596"/>
      <c r="B147" s="596"/>
      <c r="C147" s="596"/>
      <c r="D147" s="596"/>
    </row>
    <row r="148" spans="1:4" ht="21.75" customHeight="1">
      <c r="A148" s="596"/>
      <c r="B148" s="596"/>
      <c r="C148" s="596"/>
      <c r="D148" s="596"/>
    </row>
    <row r="149" spans="1:4" ht="21.75" customHeight="1">
      <c r="A149" s="596"/>
      <c r="B149" s="596"/>
      <c r="C149" s="596"/>
      <c r="D149" s="596"/>
    </row>
    <row r="150" spans="1:4" ht="21.75" customHeight="1">
      <c r="A150" s="596"/>
      <c r="B150" s="596"/>
      <c r="C150" s="596"/>
      <c r="D150" s="596"/>
    </row>
    <row r="151" spans="1:4" ht="21.75" customHeight="1">
      <c r="A151" s="596"/>
      <c r="B151" s="596"/>
      <c r="C151" s="596"/>
      <c r="D151" s="596"/>
    </row>
    <row r="152" spans="1:4" ht="21.75" customHeight="1">
      <c r="A152" s="596"/>
      <c r="B152" s="596"/>
      <c r="C152" s="596"/>
      <c r="D152" s="596"/>
    </row>
    <row r="153" spans="1:4" ht="21.75" customHeight="1">
      <c r="A153" s="596"/>
      <c r="B153" s="596"/>
      <c r="C153" s="596"/>
      <c r="D153" s="596"/>
    </row>
    <row r="154" spans="1:4" ht="21.75" customHeight="1">
      <c r="A154" s="596"/>
      <c r="B154" s="596"/>
      <c r="C154" s="596"/>
      <c r="D154" s="596"/>
    </row>
    <row r="155" spans="1:4" ht="21.75" customHeight="1">
      <c r="A155" s="596"/>
      <c r="B155" s="596"/>
      <c r="C155" s="596"/>
      <c r="D155" s="596"/>
    </row>
    <row r="156" spans="1:4" ht="21.75" customHeight="1">
      <c r="A156" s="596"/>
      <c r="B156" s="596"/>
      <c r="C156" s="596"/>
      <c r="D156" s="596"/>
    </row>
    <row r="157" spans="1:4" ht="21.75" customHeight="1">
      <c r="A157" s="596"/>
      <c r="B157" s="596"/>
      <c r="C157" s="596"/>
      <c r="D157" s="596"/>
    </row>
    <row r="158" spans="1:4" ht="21.75" customHeight="1">
      <c r="A158" s="596"/>
      <c r="B158" s="596"/>
      <c r="C158" s="596"/>
      <c r="D158" s="596"/>
    </row>
    <row r="159" spans="1:4" ht="21.75" customHeight="1">
      <c r="A159" s="596"/>
      <c r="B159" s="596"/>
      <c r="C159" s="596"/>
      <c r="D159" s="596"/>
    </row>
    <row r="160" spans="1:4" ht="21.75" customHeight="1">
      <c r="A160" s="596"/>
      <c r="B160" s="596"/>
      <c r="C160" s="596"/>
      <c r="D160" s="596"/>
    </row>
    <row r="161" spans="1:4" ht="21.75" customHeight="1">
      <c r="A161" s="596"/>
      <c r="B161" s="596"/>
      <c r="C161" s="596"/>
      <c r="D161" s="596"/>
    </row>
    <row r="162" spans="1:4" ht="21.75" customHeight="1">
      <c r="A162" s="596"/>
      <c r="B162" s="596"/>
      <c r="C162" s="596"/>
      <c r="D162" s="596"/>
    </row>
    <row r="163" spans="1:4" ht="21.75" customHeight="1">
      <c r="A163" s="596"/>
      <c r="B163" s="596"/>
      <c r="C163" s="596"/>
      <c r="D163" s="596"/>
    </row>
    <row r="164" spans="1:4" ht="21.75" customHeight="1">
      <c r="A164" s="596"/>
      <c r="B164" s="596"/>
      <c r="C164" s="596"/>
      <c r="D164" s="596"/>
    </row>
    <row r="165" spans="1:4" ht="21.75" customHeight="1">
      <c r="A165" s="596"/>
      <c r="B165" s="596"/>
      <c r="C165" s="596"/>
      <c r="D165" s="596"/>
    </row>
    <row r="166" spans="1:4" ht="21.75" customHeight="1">
      <c r="A166" s="596"/>
      <c r="B166" s="596"/>
      <c r="C166" s="596"/>
      <c r="D166" s="596"/>
    </row>
    <row r="167" spans="1:4" ht="21.75" customHeight="1">
      <c r="A167" s="596"/>
      <c r="B167" s="596"/>
      <c r="C167" s="596"/>
      <c r="D167" s="596"/>
    </row>
    <row r="168" spans="1:4" ht="21.75" customHeight="1">
      <c r="A168" s="596"/>
      <c r="B168" s="596"/>
      <c r="C168" s="596"/>
      <c r="D168" s="596"/>
    </row>
    <row r="169" spans="1:4" ht="21.75" customHeight="1">
      <c r="A169" s="596"/>
      <c r="B169" s="596"/>
      <c r="C169" s="596"/>
      <c r="D169" s="596"/>
    </row>
    <row r="170" spans="1:4" ht="21.75" customHeight="1">
      <c r="A170" s="596"/>
      <c r="B170" s="596"/>
      <c r="C170" s="596"/>
      <c r="D170" s="596"/>
    </row>
    <row r="171" spans="1:4" ht="21.75" customHeight="1">
      <c r="A171" s="596"/>
      <c r="B171" s="596"/>
      <c r="C171" s="596"/>
      <c r="D171" s="596"/>
    </row>
    <row r="172" spans="1:4" ht="21.75" customHeight="1">
      <c r="A172" s="596"/>
      <c r="B172" s="596"/>
      <c r="C172" s="596"/>
      <c r="D172" s="596"/>
    </row>
    <row r="173" spans="1:4" ht="21.75" customHeight="1">
      <c r="A173" s="596"/>
      <c r="B173" s="596"/>
      <c r="C173" s="596"/>
      <c r="D173" s="596"/>
    </row>
    <row r="174" spans="1:4" ht="21.75" customHeight="1">
      <c r="A174" s="596"/>
      <c r="B174" s="596"/>
      <c r="C174" s="596"/>
      <c r="D174" s="596"/>
    </row>
    <row r="175" spans="1:4" ht="21.75" customHeight="1">
      <c r="A175" s="596"/>
      <c r="B175" s="596"/>
      <c r="C175" s="596"/>
      <c r="D175" s="596"/>
    </row>
    <row r="176" spans="1:4" ht="21.75" customHeight="1">
      <c r="A176" s="596"/>
      <c r="B176" s="596"/>
      <c r="C176" s="596"/>
      <c r="D176" s="596"/>
    </row>
    <row r="177" spans="1:4" ht="21.75" customHeight="1">
      <c r="A177" s="596"/>
      <c r="B177" s="596"/>
      <c r="C177" s="596"/>
      <c r="D177" s="596"/>
    </row>
    <row r="178" spans="1:4" ht="21.75" customHeight="1">
      <c r="A178" s="596"/>
      <c r="B178" s="596"/>
      <c r="C178" s="596"/>
      <c r="D178" s="596"/>
    </row>
    <row r="179" spans="1:4" ht="21.75" customHeight="1">
      <c r="A179" s="596"/>
      <c r="B179" s="596"/>
      <c r="C179" s="596"/>
      <c r="D179" s="596"/>
    </row>
    <row r="180" spans="1:4" ht="21.75" customHeight="1">
      <c r="A180" s="596"/>
      <c r="B180" s="596"/>
      <c r="C180" s="596"/>
      <c r="D180" s="596"/>
    </row>
    <row r="181" spans="1:4" ht="21.75" customHeight="1">
      <c r="A181" s="596"/>
      <c r="B181" s="596"/>
      <c r="C181" s="596"/>
      <c r="D181" s="596"/>
    </row>
    <row r="182" spans="1:4" ht="21.75" customHeight="1">
      <c r="A182" s="596"/>
      <c r="B182" s="596"/>
      <c r="C182" s="596"/>
      <c r="D182" s="596"/>
    </row>
    <row r="183" spans="1:4" ht="21.75" customHeight="1">
      <c r="A183" s="596"/>
      <c r="B183" s="596"/>
      <c r="C183" s="596"/>
      <c r="D183" s="596"/>
    </row>
    <row r="184" spans="1:4" ht="21.75" customHeight="1">
      <c r="A184" s="596"/>
      <c r="B184" s="596"/>
      <c r="C184" s="596"/>
      <c r="D184" s="596"/>
    </row>
    <row r="185" spans="1:4" ht="21.75" customHeight="1">
      <c r="A185" s="596"/>
      <c r="B185" s="596"/>
      <c r="C185" s="596"/>
      <c r="D185" s="596"/>
    </row>
    <row r="186" spans="1:4" ht="21.75" customHeight="1">
      <c r="A186" s="596"/>
      <c r="B186" s="596"/>
      <c r="C186" s="596"/>
      <c r="D186" s="596"/>
    </row>
    <row r="187" spans="1:4" ht="21.75" customHeight="1">
      <c r="A187" s="596"/>
      <c r="B187" s="596"/>
      <c r="C187" s="596"/>
      <c r="D187" s="596"/>
    </row>
    <row r="188" spans="1:4" ht="21.75" customHeight="1">
      <c r="A188" s="596"/>
      <c r="B188" s="596"/>
      <c r="C188" s="596"/>
      <c r="D188" s="596"/>
    </row>
    <row r="189" spans="1:4" ht="21.75" customHeight="1">
      <c r="A189" s="596"/>
      <c r="B189" s="596"/>
      <c r="C189" s="596"/>
      <c r="D189" s="596"/>
    </row>
    <row r="190" spans="1:4" ht="21.75" customHeight="1">
      <c r="A190" s="596"/>
      <c r="B190" s="596"/>
      <c r="C190" s="596"/>
      <c r="D190" s="596"/>
    </row>
    <row r="191" spans="1:4" ht="21.75" customHeight="1">
      <c r="A191" s="596"/>
      <c r="B191" s="596"/>
      <c r="C191" s="596"/>
      <c r="D191" s="596"/>
    </row>
    <row r="192" spans="1:4" ht="21.75" customHeight="1">
      <c r="A192" s="596"/>
      <c r="B192" s="596"/>
      <c r="C192" s="596"/>
      <c r="D192" s="596"/>
    </row>
    <row r="193" spans="1:4" ht="12.75">
      <c r="A193" s="596"/>
      <c r="B193" s="596"/>
      <c r="C193" s="596"/>
      <c r="D193" s="596"/>
    </row>
    <row r="194" spans="1:4" ht="12.75">
      <c r="A194" s="596"/>
      <c r="B194" s="596"/>
      <c r="C194" s="596"/>
      <c r="D194" s="596"/>
    </row>
    <row r="195" spans="1:4" ht="12.75">
      <c r="A195" s="596"/>
      <c r="B195" s="596"/>
      <c r="C195" s="596"/>
      <c r="D195" s="596"/>
    </row>
    <row r="196" spans="1:4" ht="12.75">
      <c r="A196" s="596"/>
      <c r="B196" s="596"/>
      <c r="C196" s="596"/>
      <c r="D196" s="596"/>
    </row>
    <row r="197" spans="1:4" ht="12.75">
      <c r="A197" s="596"/>
      <c r="B197" s="596"/>
      <c r="C197" s="596"/>
      <c r="D197" s="596"/>
    </row>
    <row r="198" spans="1:4" ht="12.75">
      <c r="A198" s="596"/>
      <c r="B198" s="596"/>
      <c r="C198" s="596"/>
      <c r="D198" s="596"/>
    </row>
    <row r="199" spans="1:4" ht="12.75">
      <c r="A199" s="596"/>
      <c r="B199" s="596"/>
      <c r="C199" s="596"/>
      <c r="D199" s="596"/>
    </row>
  </sheetData>
  <mergeCells count="794">
    <mergeCell ref="AR10:AU10"/>
    <mergeCell ref="AV10:AY10"/>
    <mergeCell ref="AQ5:AY5"/>
    <mergeCell ref="P10:S10"/>
    <mergeCell ref="T10:W10"/>
    <mergeCell ref="X10:AA10"/>
    <mergeCell ref="AB10:AE10"/>
    <mergeCell ref="AF10:AI10"/>
    <mergeCell ref="AJ10:AM10"/>
    <mergeCell ref="AN10:AQ10"/>
    <mergeCell ref="A4:AY4"/>
    <mergeCell ref="AV36:AY36"/>
    <mergeCell ref="P16:S16"/>
    <mergeCell ref="T16:W16"/>
    <mergeCell ref="X16:AA16"/>
    <mergeCell ref="AB16:AE16"/>
    <mergeCell ref="AF16:AI16"/>
    <mergeCell ref="AJ16:AM16"/>
    <mergeCell ref="AN16:AQ16"/>
    <mergeCell ref="AR16:AU16"/>
    <mergeCell ref="AV16:AY16"/>
    <mergeCell ref="AF36:AI36"/>
    <mergeCell ref="AJ36:AM36"/>
    <mergeCell ref="AN36:AQ36"/>
    <mergeCell ref="AR36:AU36"/>
    <mergeCell ref="AV35:AY35"/>
    <mergeCell ref="AV27:AY27"/>
    <mergeCell ref="AF28:AI28"/>
    <mergeCell ref="AJ28:AM28"/>
    <mergeCell ref="AN28:AQ28"/>
    <mergeCell ref="P36:S36"/>
    <mergeCell ref="T36:W36"/>
    <mergeCell ref="X36:AA36"/>
    <mergeCell ref="AB36:AE36"/>
    <mergeCell ref="AV82:AY82"/>
    <mergeCell ref="P70:S70"/>
    <mergeCell ref="T70:W70"/>
    <mergeCell ref="X70:AA70"/>
    <mergeCell ref="AB70:AE70"/>
    <mergeCell ref="AF70:AI70"/>
    <mergeCell ref="AJ70:AM70"/>
    <mergeCell ref="AN70:AQ70"/>
    <mergeCell ref="AR70:AU70"/>
    <mergeCell ref="AV70:AY70"/>
    <mergeCell ref="AF82:AI82"/>
    <mergeCell ref="AJ82:AM82"/>
    <mergeCell ref="AN82:AQ82"/>
    <mergeCell ref="AR82:AU82"/>
    <mergeCell ref="P82:S82"/>
    <mergeCell ref="T82:W82"/>
    <mergeCell ref="X82:AA82"/>
    <mergeCell ref="AB82:AE82"/>
    <mergeCell ref="AV84:AY84"/>
    <mergeCell ref="P81:S81"/>
    <mergeCell ref="T81:W81"/>
    <mergeCell ref="X81:AA81"/>
    <mergeCell ref="AB81:AE81"/>
    <mergeCell ref="AF81:AI81"/>
    <mergeCell ref="AJ81:AM81"/>
    <mergeCell ref="AN81:AQ81"/>
    <mergeCell ref="AR81:AU81"/>
    <mergeCell ref="AV81:AY81"/>
    <mergeCell ref="AF84:AI84"/>
    <mergeCell ref="AJ84:AM84"/>
    <mergeCell ref="AN84:AQ84"/>
    <mergeCell ref="AR84:AU84"/>
    <mergeCell ref="P84:S84"/>
    <mergeCell ref="T84:W84"/>
    <mergeCell ref="X84:AA84"/>
    <mergeCell ref="AB84:AE84"/>
    <mergeCell ref="AV92:AY92"/>
    <mergeCell ref="P86:S86"/>
    <mergeCell ref="T86:W86"/>
    <mergeCell ref="X86:AA86"/>
    <mergeCell ref="AB86:AE86"/>
    <mergeCell ref="AF86:AI86"/>
    <mergeCell ref="AJ86:AM86"/>
    <mergeCell ref="AN86:AQ86"/>
    <mergeCell ref="AR86:AU86"/>
    <mergeCell ref="AV86:AY86"/>
    <mergeCell ref="AF92:AI92"/>
    <mergeCell ref="AJ92:AM92"/>
    <mergeCell ref="AN92:AQ92"/>
    <mergeCell ref="AR92:AU92"/>
    <mergeCell ref="P92:S92"/>
    <mergeCell ref="T92:W92"/>
    <mergeCell ref="X92:AA92"/>
    <mergeCell ref="AB92:AE92"/>
    <mergeCell ref="AV89:AY89"/>
    <mergeCell ref="P91:S91"/>
    <mergeCell ref="T91:W91"/>
    <mergeCell ref="X91:AA91"/>
    <mergeCell ref="AB91:AE91"/>
    <mergeCell ref="AF91:AI91"/>
    <mergeCell ref="AJ91:AM91"/>
    <mergeCell ref="AN91:AQ91"/>
    <mergeCell ref="AR91:AU91"/>
    <mergeCell ref="AV91:AY91"/>
    <mergeCell ref="AF89:AI89"/>
    <mergeCell ref="AJ89:AM89"/>
    <mergeCell ref="AN89:AQ89"/>
    <mergeCell ref="AR89:AU89"/>
    <mergeCell ref="P89:S89"/>
    <mergeCell ref="T89:W89"/>
    <mergeCell ref="X89:AA89"/>
    <mergeCell ref="AB89:AE89"/>
    <mergeCell ref="AV85:AY85"/>
    <mergeCell ref="P88:S88"/>
    <mergeCell ref="T88:W88"/>
    <mergeCell ref="X88:AA88"/>
    <mergeCell ref="AB88:AE88"/>
    <mergeCell ref="AF88:AI88"/>
    <mergeCell ref="AJ88:AM88"/>
    <mergeCell ref="AN88:AQ88"/>
    <mergeCell ref="AR88:AU88"/>
    <mergeCell ref="AV88:AY88"/>
    <mergeCell ref="AF85:AI85"/>
    <mergeCell ref="AJ85:AM85"/>
    <mergeCell ref="AN85:AQ85"/>
    <mergeCell ref="AR85:AU85"/>
    <mergeCell ref="P85:S85"/>
    <mergeCell ref="T85:W85"/>
    <mergeCell ref="X85:AA85"/>
    <mergeCell ref="AB85:AE85"/>
    <mergeCell ref="AV80:AY80"/>
    <mergeCell ref="P83:S83"/>
    <mergeCell ref="T83:W83"/>
    <mergeCell ref="X83:AA83"/>
    <mergeCell ref="AB83:AE83"/>
    <mergeCell ref="AF83:AI83"/>
    <mergeCell ref="AJ83:AM83"/>
    <mergeCell ref="AN83:AQ83"/>
    <mergeCell ref="AR83:AU83"/>
    <mergeCell ref="AV83:AY83"/>
    <mergeCell ref="AF80:AI80"/>
    <mergeCell ref="AJ80:AM80"/>
    <mergeCell ref="AN80:AQ80"/>
    <mergeCell ref="AR80:AU80"/>
    <mergeCell ref="P80:S80"/>
    <mergeCell ref="T80:W80"/>
    <mergeCell ref="X80:AA80"/>
    <mergeCell ref="AB80:AE80"/>
    <mergeCell ref="AV78:AY78"/>
    <mergeCell ref="P79:S79"/>
    <mergeCell ref="T79:W79"/>
    <mergeCell ref="X79:AA79"/>
    <mergeCell ref="AB79:AE79"/>
    <mergeCell ref="AF79:AI79"/>
    <mergeCell ref="AJ79:AM79"/>
    <mergeCell ref="AN79:AQ79"/>
    <mergeCell ref="AR79:AU79"/>
    <mergeCell ref="AV79:AY79"/>
    <mergeCell ref="AF78:AI78"/>
    <mergeCell ref="AJ78:AM78"/>
    <mergeCell ref="AN78:AQ78"/>
    <mergeCell ref="AR78:AU78"/>
    <mergeCell ref="P78:S78"/>
    <mergeCell ref="T78:W78"/>
    <mergeCell ref="X78:AA78"/>
    <mergeCell ref="AB78:AE78"/>
    <mergeCell ref="AV76:AY76"/>
    <mergeCell ref="P77:S77"/>
    <mergeCell ref="T77:W77"/>
    <mergeCell ref="X77:AA77"/>
    <mergeCell ref="AB77:AE77"/>
    <mergeCell ref="AF77:AI77"/>
    <mergeCell ref="AJ77:AM77"/>
    <mergeCell ref="AN77:AQ77"/>
    <mergeCell ref="AR77:AU77"/>
    <mergeCell ref="AV77:AY77"/>
    <mergeCell ref="AF76:AI76"/>
    <mergeCell ref="AJ76:AM76"/>
    <mergeCell ref="AN76:AQ76"/>
    <mergeCell ref="AR76:AU76"/>
    <mergeCell ref="P76:S76"/>
    <mergeCell ref="T76:W76"/>
    <mergeCell ref="X76:AA76"/>
    <mergeCell ref="AB76:AE76"/>
    <mergeCell ref="AV74:AY74"/>
    <mergeCell ref="P75:S75"/>
    <mergeCell ref="T75:W75"/>
    <mergeCell ref="X75:AA75"/>
    <mergeCell ref="AB75:AE75"/>
    <mergeCell ref="AF75:AI75"/>
    <mergeCell ref="AJ75:AM75"/>
    <mergeCell ref="AN75:AQ75"/>
    <mergeCell ref="AR75:AU75"/>
    <mergeCell ref="AV75:AY75"/>
    <mergeCell ref="AF74:AI74"/>
    <mergeCell ref="AJ74:AM74"/>
    <mergeCell ref="AN74:AQ74"/>
    <mergeCell ref="AR74:AU74"/>
    <mergeCell ref="P74:S74"/>
    <mergeCell ref="T74:W74"/>
    <mergeCell ref="X74:AA74"/>
    <mergeCell ref="AB74:AE74"/>
    <mergeCell ref="AV72:AY72"/>
    <mergeCell ref="P73:S73"/>
    <mergeCell ref="T73:W73"/>
    <mergeCell ref="X73:AA73"/>
    <mergeCell ref="AB73:AE73"/>
    <mergeCell ref="AF73:AI73"/>
    <mergeCell ref="AJ73:AM73"/>
    <mergeCell ref="AN73:AQ73"/>
    <mergeCell ref="AR73:AU73"/>
    <mergeCell ref="AV73:AY73"/>
    <mergeCell ref="AF72:AI72"/>
    <mergeCell ref="AJ72:AM72"/>
    <mergeCell ref="AN72:AQ72"/>
    <mergeCell ref="AR72:AU72"/>
    <mergeCell ref="P72:S72"/>
    <mergeCell ref="T72:W72"/>
    <mergeCell ref="X72:AA72"/>
    <mergeCell ref="AB72:AE72"/>
    <mergeCell ref="AV69:AY69"/>
    <mergeCell ref="P71:S71"/>
    <mergeCell ref="T71:W71"/>
    <mergeCell ref="X71:AA71"/>
    <mergeCell ref="AB71:AE71"/>
    <mergeCell ref="AF71:AI71"/>
    <mergeCell ref="AJ71:AM71"/>
    <mergeCell ref="AN71:AQ71"/>
    <mergeCell ref="AR71:AU71"/>
    <mergeCell ref="AV71:AY71"/>
    <mergeCell ref="AF69:AI69"/>
    <mergeCell ref="AJ69:AM69"/>
    <mergeCell ref="AN69:AQ69"/>
    <mergeCell ref="AR69:AU69"/>
    <mergeCell ref="P69:S69"/>
    <mergeCell ref="T69:W69"/>
    <mergeCell ref="X69:AA69"/>
    <mergeCell ref="AB69:AE69"/>
    <mergeCell ref="AV51:AY51"/>
    <mergeCell ref="P52:S52"/>
    <mergeCell ref="T52:W52"/>
    <mergeCell ref="X52:AA52"/>
    <mergeCell ref="AB52:AE52"/>
    <mergeCell ref="AF52:AI52"/>
    <mergeCell ref="AJ52:AM52"/>
    <mergeCell ref="AN52:AQ52"/>
    <mergeCell ref="AR52:AU52"/>
    <mergeCell ref="AV52:AY52"/>
    <mergeCell ref="AF51:AI51"/>
    <mergeCell ref="AJ51:AM51"/>
    <mergeCell ref="AN51:AQ51"/>
    <mergeCell ref="AR51:AU51"/>
    <mergeCell ref="P51:S51"/>
    <mergeCell ref="T51:W51"/>
    <mergeCell ref="X51:AA51"/>
    <mergeCell ref="AB51:AE51"/>
    <mergeCell ref="P37:S37"/>
    <mergeCell ref="T37:W37"/>
    <mergeCell ref="X37:AA37"/>
    <mergeCell ref="AB37:AE37"/>
    <mergeCell ref="AV37:AY37"/>
    <mergeCell ref="AF35:AI35"/>
    <mergeCell ref="AJ35:AM35"/>
    <mergeCell ref="AN35:AQ35"/>
    <mergeCell ref="AR35:AU35"/>
    <mergeCell ref="AF37:AI37"/>
    <mergeCell ref="AJ37:AM37"/>
    <mergeCell ref="AN37:AQ37"/>
    <mergeCell ref="AR37:AU37"/>
    <mergeCell ref="P35:S35"/>
    <mergeCell ref="T35:W35"/>
    <mergeCell ref="X35:AA35"/>
    <mergeCell ref="AB35:AE35"/>
    <mergeCell ref="P28:S28"/>
    <mergeCell ref="T28:W28"/>
    <mergeCell ref="X28:AA28"/>
    <mergeCell ref="AB28:AE28"/>
    <mergeCell ref="AV28:AY28"/>
    <mergeCell ref="AF27:AI27"/>
    <mergeCell ref="AJ27:AM27"/>
    <mergeCell ref="AN27:AQ27"/>
    <mergeCell ref="AR27:AU27"/>
    <mergeCell ref="T27:W27"/>
    <mergeCell ref="X27:AA27"/>
    <mergeCell ref="AB27:AE27"/>
    <mergeCell ref="AR28:AU28"/>
    <mergeCell ref="AV19:AY19"/>
    <mergeCell ref="P26:S26"/>
    <mergeCell ref="T26:W26"/>
    <mergeCell ref="X26:AA26"/>
    <mergeCell ref="AB26:AE26"/>
    <mergeCell ref="AF26:AI26"/>
    <mergeCell ref="AJ26:AM26"/>
    <mergeCell ref="AN26:AQ26"/>
    <mergeCell ref="AR26:AU26"/>
    <mergeCell ref="AV26:AY26"/>
    <mergeCell ref="AF19:AI19"/>
    <mergeCell ref="AJ19:AM19"/>
    <mergeCell ref="AN19:AQ19"/>
    <mergeCell ref="AR19:AU19"/>
    <mergeCell ref="P19:S19"/>
    <mergeCell ref="T19:W19"/>
    <mergeCell ref="X19:AA19"/>
    <mergeCell ref="AB19:AE19"/>
    <mergeCell ref="AV17:AY17"/>
    <mergeCell ref="P18:S18"/>
    <mergeCell ref="T18:W18"/>
    <mergeCell ref="X18:AA18"/>
    <mergeCell ref="AB18:AE18"/>
    <mergeCell ref="AF18:AI18"/>
    <mergeCell ref="AJ18:AM18"/>
    <mergeCell ref="AN18:AQ18"/>
    <mergeCell ref="AR18:AU18"/>
    <mergeCell ref="AV18:AY18"/>
    <mergeCell ref="AF17:AI17"/>
    <mergeCell ref="AJ17:AM17"/>
    <mergeCell ref="AN17:AQ17"/>
    <mergeCell ref="AR17:AU17"/>
    <mergeCell ref="P17:S17"/>
    <mergeCell ref="T17:W17"/>
    <mergeCell ref="X17:AA17"/>
    <mergeCell ref="AB17:AE17"/>
    <mergeCell ref="AV14:AY14"/>
    <mergeCell ref="P15:S15"/>
    <mergeCell ref="T15:W15"/>
    <mergeCell ref="X15:AA15"/>
    <mergeCell ref="AB15:AE15"/>
    <mergeCell ref="AF15:AI15"/>
    <mergeCell ref="AJ15:AM15"/>
    <mergeCell ref="AN15:AQ15"/>
    <mergeCell ref="AR15:AU15"/>
    <mergeCell ref="AV15:AY15"/>
    <mergeCell ref="AF14:AI14"/>
    <mergeCell ref="AJ14:AM14"/>
    <mergeCell ref="AN14:AQ14"/>
    <mergeCell ref="AR14:AU14"/>
    <mergeCell ref="P14:S14"/>
    <mergeCell ref="T14:W14"/>
    <mergeCell ref="X14:AA14"/>
    <mergeCell ref="AB14:AE14"/>
    <mergeCell ref="A3:AY3"/>
    <mergeCell ref="P13:S13"/>
    <mergeCell ref="T13:W13"/>
    <mergeCell ref="X13:AA13"/>
    <mergeCell ref="AB13:AE13"/>
    <mergeCell ref="AF13:AI13"/>
    <mergeCell ref="AJ13:AM13"/>
    <mergeCell ref="AN13:AQ13"/>
    <mergeCell ref="AR13:AU13"/>
    <mergeCell ref="AV13:AY13"/>
    <mergeCell ref="A10:N11"/>
    <mergeCell ref="O10:O11"/>
    <mergeCell ref="A72:N72"/>
    <mergeCell ref="A77:N77"/>
    <mergeCell ref="A37:N37"/>
    <mergeCell ref="A71:N71"/>
    <mergeCell ref="A26:N26"/>
    <mergeCell ref="A13:N13"/>
    <mergeCell ref="A14:N14"/>
    <mergeCell ref="A15:N15"/>
    <mergeCell ref="B89:N89"/>
    <mergeCell ref="A76:N76"/>
    <mergeCell ref="A78:N78"/>
    <mergeCell ref="A79:N79"/>
    <mergeCell ref="A80:N80"/>
    <mergeCell ref="A81:N81"/>
    <mergeCell ref="B91:N91"/>
    <mergeCell ref="B92:N92"/>
    <mergeCell ref="A74:N74"/>
    <mergeCell ref="A83:N83"/>
    <mergeCell ref="A85:N85"/>
    <mergeCell ref="A86:N86"/>
    <mergeCell ref="A84:N84"/>
    <mergeCell ref="B88:N88"/>
    <mergeCell ref="A82:N82"/>
    <mergeCell ref="A75:N75"/>
    <mergeCell ref="A17:N17"/>
    <mergeCell ref="A16:N16"/>
    <mergeCell ref="A27:N27"/>
    <mergeCell ref="A18:N18"/>
    <mergeCell ref="A19:N19"/>
    <mergeCell ref="A20:N20"/>
    <mergeCell ref="A28:N28"/>
    <mergeCell ref="A36:N36"/>
    <mergeCell ref="A35:N35"/>
    <mergeCell ref="A73:N73"/>
    <mergeCell ref="A51:N51"/>
    <mergeCell ref="A69:N69"/>
    <mergeCell ref="A70:N70"/>
    <mergeCell ref="A52:N52"/>
    <mergeCell ref="A68:N68"/>
    <mergeCell ref="A32:N32"/>
    <mergeCell ref="AV30:AY30"/>
    <mergeCell ref="A31:N31"/>
    <mergeCell ref="P31:S31"/>
    <mergeCell ref="T31:W31"/>
    <mergeCell ref="X31:AA31"/>
    <mergeCell ref="AB31:AE31"/>
    <mergeCell ref="AF31:AI31"/>
    <mergeCell ref="AJ31:AM31"/>
    <mergeCell ref="AN31:AQ31"/>
    <mergeCell ref="AV31:AY31"/>
    <mergeCell ref="AV29:AY29"/>
    <mergeCell ref="A30:N30"/>
    <mergeCell ref="P30:S30"/>
    <mergeCell ref="T30:W30"/>
    <mergeCell ref="X30:AA30"/>
    <mergeCell ref="AB30:AE30"/>
    <mergeCell ref="AF30:AI30"/>
    <mergeCell ref="AJ30:AM30"/>
    <mergeCell ref="AN30:AQ30"/>
    <mergeCell ref="AR30:AU30"/>
    <mergeCell ref="AV25:AY25"/>
    <mergeCell ref="A29:N29"/>
    <mergeCell ref="P29:S29"/>
    <mergeCell ref="T29:W29"/>
    <mergeCell ref="X29:AA29"/>
    <mergeCell ref="AB29:AE29"/>
    <mergeCell ref="AF29:AI29"/>
    <mergeCell ref="AJ29:AM29"/>
    <mergeCell ref="AN29:AQ29"/>
    <mergeCell ref="AR29:AU29"/>
    <mergeCell ref="AV24:AY24"/>
    <mergeCell ref="A25:N25"/>
    <mergeCell ref="P25:S25"/>
    <mergeCell ref="T25:W25"/>
    <mergeCell ref="X25:AA25"/>
    <mergeCell ref="AB25:AE25"/>
    <mergeCell ref="AF25:AI25"/>
    <mergeCell ref="AJ25:AM25"/>
    <mergeCell ref="AN25:AQ25"/>
    <mergeCell ref="AR25:AU25"/>
    <mergeCell ref="AV23:AY23"/>
    <mergeCell ref="A24:N24"/>
    <mergeCell ref="P24:S24"/>
    <mergeCell ref="T24:W24"/>
    <mergeCell ref="X24:AA24"/>
    <mergeCell ref="AB24:AE24"/>
    <mergeCell ref="AF24:AI24"/>
    <mergeCell ref="AJ24:AM24"/>
    <mergeCell ref="AN24:AQ24"/>
    <mergeCell ref="AR24:AU24"/>
    <mergeCell ref="AV22:AY22"/>
    <mergeCell ref="A23:N23"/>
    <mergeCell ref="P23:S23"/>
    <mergeCell ref="T23:W23"/>
    <mergeCell ref="X23:AA23"/>
    <mergeCell ref="AB23:AE23"/>
    <mergeCell ref="AF23:AI23"/>
    <mergeCell ref="AJ23:AM23"/>
    <mergeCell ref="AN23:AQ23"/>
    <mergeCell ref="AR23:AU23"/>
    <mergeCell ref="AV21:AY21"/>
    <mergeCell ref="A22:N22"/>
    <mergeCell ref="P22:S22"/>
    <mergeCell ref="T22:W22"/>
    <mergeCell ref="X22:AA22"/>
    <mergeCell ref="AB22:AE22"/>
    <mergeCell ref="AF22:AI22"/>
    <mergeCell ref="AJ22:AM22"/>
    <mergeCell ref="AN22:AQ22"/>
    <mergeCell ref="AR22:AU22"/>
    <mergeCell ref="AV20:AY20"/>
    <mergeCell ref="A21:N21"/>
    <mergeCell ref="P21:S21"/>
    <mergeCell ref="T21:W21"/>
    <mergeCell ref="X21:AA21"/>
    <mergeCell ref="AB21:AE21"/>
    <mergeCell ref="AF21:AI21"/>
    <mergeCell ref="AJ21:AM21"/>
    <mergeCell ref="AN21:AQ21"/>
    <mergeCell ref="AR21:AU21"/>
    <mergeCell ref="P20:S20"/>
    <mergeCell ref="T20:W20"/>
    <mergeCell ref="X20:AA20"/>
    <mergeCell ref="AR31:AU31"/>
    <mergeCell ref="AB20:AE20"/>
    <mergeCell ref="AF20:AI20"/>
    <mergeCell ref="AJ20:AM20"/>
    <mergeCell ref="AN20:AQ20"/>
    <mergeCell ref="AR20:AU20"/>
    <mergeCell ref="P27:S27"/>
    <mergeCell ref="P32:S32"/>
    <mergeCell ref="T32:W32"/>
    <mergeCell ref="X32:AA32"/>
    <mergeCell ref="AB32:AE32"/>
    <mergeCell ref="AF32:AI32"/>
    <mergeCell ref="AJ32:AM32"/>
    <mergeCell ref="AN32:AQ32"/>
    <mergeCell ref="AR32:AU32"/>
    <mergeCell ref="AV32:AY32"/>
    <mergeCell ref="A33:N33"/>
    <mergeCell ref="P33:S33"/>
    <mergeCell ref="T33:W33"/>
    <mergeCell ref="X33:AA33"/>
    <mergeCell ref="AB33:AE33"/>
    <mergeCell ref="AF33:AI33"/>
    <mergeCell ref="AJ33:AM33"/>
    <mergeCell ref="AN33:AQ33"/>
    <mergeCell ref="AR33:AU33"/>
    <mergeCell ref="AV33:AY33"/>
    <mergeCell ref="A34:N34"/>
    <mergeCell ref="P34:S34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A41:N41"/>
    <mergeCell ref="P41:S41"/>
    <mergeCell ref="T41:W41"/>
    <mergeCell ref="X41:AA41"/>
    <mergeCell ref="AB41:AE41"/>
    <mergeCell ref="AF41:AI41"/>
    <mergeCell ref="AJ41:AM41"/>
    <mergeCell ref="AN41:AQ41"/>
    <mergeCell ref="AR41:AU41"/>
    <mergeCell ref="AV41:AY41"/>
    <mergeCell ref="A42:N42"/>
    <mergeCell ref="P42:S42"/>
    <mergeCell ref="T42:W42"/>
    <mergeCell ref="X42:AA42"/>
    <mergeCell ref="AB42:AE42"/>
    <mergeCell ref="AF42:AI42"/>
    <mergeCell ref="AJ42:AM42"/>
    <mergeCell ref="AN42:AQ42"/>
    <mergeCell ref="AR42:AU42"/>
    <mergeCell ref="AV42:AY42"/>
    <mergeCell ref="A43:N43"/>
    <mergeCell ref="P43:S43"/>
    <mergeCell ref="T43:W43"/>
    <mergeCell ref="X43:AA43"/>
    <mergeCell ref="AB43:AE43"/>
    <mergeCell ref="AF43:AI43"/>
    <mergeCell ref="AJ43:AM43"/>
    <mergeCell ref="AN43:AQ43"/>
    <mergeCell ref="AR43:AU43"/>
    <mergeCell ref="AV43:AY43"/>
    <mergeCell ref="A44:N44"/>
    <mergeCell ref="P44:S44"/>
    <mergeCell ref="T44:W44"/>
    <mergeCell ref="X44:AA44"/>
    <mergeCell ref="AB44:AE44"/>
    <mergeCell ref="AF44:AI44"/>
    <mergeCell ref="AJ44:AM44"/>
    <mergeCell ref="AN44:AQ44"/>
    <mergeCell ref="AR44:AU44"/>
    <mergeCell ref="AV44:AY44"/>
    <mergeCell ref="A45:N45"/>
    <mergeCell ref="P45:S45"/>
    <mergeCell ref="T45:W45"/>
    <mergeCell ref="X45:AA45"/>
    <mergeCell ref="AB45:AE45"/>
    <mergeCell ref="AF45:AI45"/>
    <mergeCell ref="AJ45:AM45"/>
    <mergeCell ref="AN45:AQ45"/>
    <mergeCell ref="AR45:AU45"/>
    <mergeCell ref="AV45:AY45"/>
    <mergeCell ref="A46:N46"/>
    <mergeCell ref="P46:S46"/>
    <mergeCell ref="T46:W46"/>
    <mergeCell ref="X46:AA46"/>
    <mergeCell ref="AB46:AE46"/>
    <mergeCell ref="AF46:AI46"/>
    <mergeCell ref="AJ46:AM46"/>
    <mergeCell ref="AN46:AQ46"/>
    <mergeCell ref="AR46:AU46"/>
    <mergeCell ref="AV46:AY46"/>
    <mergeCell ref="A47:N47"/>
    <mergeCell ref="P47:S47"/>
    <mergeCell ref="T47:W47"/>
    <mergeCell ref="X47:AA47"/>
    <mergeCell ref="AB47:AE47"/>
    <mergeCell ref="AF47:AI47"/>
    <mergeCell ref="AJ47:AM47"/>
    <mergeCell ref="AN47:AQ47"/>
    <mergeCell ref="AR47:AU47"/>
    <mergeCell ref="AV47:AY47"/>
    <mergeCell ref="A48:N48"/>
    <mergeCell ref="P48:S48"/>
    <mergeCell ref="T48:W48"/>
    <mergeCell ref="X48:AA48"/>
    <mergeCell ref="AB48:AE48"/>
    <mergeCell ref="AF48:AI48"/>
    <mergeCell ref="AJ48:AM48"/>
    <mergeCell ref="AN48:AQ48"/>
    <mergeCell ref="AR48:AU48"/>
    <mergeCell ref="AV48:AY48"/>
    <mergeCell ref="A49:N49"/>
    <mergeCell ref="P49:S49"/>
    <mergeCell ref="T49:W49"/>
    <mergeCell ref="X49:AA49"/>
    <mergeCell ref="AB49:AE49"/>
    <mergeCell ref="AF49:AI49"/>
    <mergeCell ref="AJ49:AM49"/>
    <mergeCell ref="AN49:AQ49"/>
    <mergeCell ref="AR49:AU49"/>
    <mergeCell ref="AV49:AY49"/>
    <mergeCell ref="A50:N50"/>
    <mergeCell ref="P50:S50"/>
    <mergeCell ref="T50:W50"/>
    <mergeCell ref="X50:AA50"/>
    <mergeCell ref="AB50:AE50"/>
    <mergeCell ref="AF50:AI50"/>
    <mergeCell ref="AJ50:AM50"/>
    <mergeCell ref="AN50:AQ50"/>
    <mergeCell ref="AR50:AU50"/>
    <mergeCell ref="AV50:AY50"/>
    <mergeCell ref="A38:N38"/>
    <mergeCell ref="P38:S38"/>
    <mergeCell ref="T38:W38"/>
    <mergeCell ref="X38:AA38"/>
    <mergeCell ref="AB38:AE38"/>
    <mergeCell ref="AF38:AI38"/>
    <mergeCell ref="AJ38:AM38"/>
    <mergeCell ref="AN38:AQ38"/>
    <mergeCell ref="AR38:AU38"/>
    <mergeCell ref="AV38:AY38"/>
    <mergeCell ref="A39:N39"/>
    <mergeCell ref="P39:S39"/>
    <mergeCell ref="T39:W39"/>
    <mergeCell ref="X39:AA39"/>
    <mergeCell ref="AB39:AE39"/>
    <mergeCell ref="AF39:AI39"/>
    <mergeCell ref="AJ39:AM39"/>
    <mergeCell ref="AN39:AQ39"/>
    <mergeCell ref="AR39:AU39"/>
    <mergeCell ref="AV39:AY39"/>
    <mergeCell ref="A40:N40"/>
    <mergeCell ref="P40:S40"/>
    <mergeCell ref="T40:W40"/>
    <mergeCell ref="X40:AA40"/>
    <mergeCell ref="AB40:AE40"/>
    <mergeCell ref="AF40:AI40"/>
    <mergeCell ref="AJ40:AM40"/>
    <mergeCell ref="AN40:AQ40"/>
    <mergeCell ref="AR40:AU40"/>
    <mergeCell ref="AV40:AY40"/>
    <mergeCell ref="A53:N53"/>
    <mergeCell ref="P53:S53"/>
    <mergeCell ref="T53:W53"/>
    <mergeCell ref="X53:AA53"/>
    <mergeCell ref="AB53:AE53"/>
    <mergeCell ref="AF53:AI53"/>
    <mergeCell ref="AJ53:AM53"/>
    <mergeCell ref="AN53:AQ53"/>
    <mergeCell ref="AR53:AU53"/>
    <mergeCell ref="AV53:AY53"/>
    <mergeCell ref="A54:N54"/>
    <mergeCell ref="P54:S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A55:N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55:AY55"/>
    <mergeCell ref="A56:N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AV56:AY56"/>
    <mergeCell ref="A57:N57"/>
    <mergeCell ref="P57:S57"/>
    <mergeCell ref="T57:W57"/>
    <mergeCell ref="X57:AA57"/>
    <mergeCell ref="AB57:AE57"/>
    <mergeCell ref="AF57:AI57"/>
    <mergeCell ref="AJ57:AM57"/>
    <mergeCell ref="AN57:AQ57"/>
    <mergeCell ref="AR57:AU57"/>
    <mergeCell ref="AV57:AY57"/>
    <mergeCell ref="A58:N58"/>
    <mergeCell ref="P58:S58"/>
    <mergeCell ref="T58:W58"/>
    <mergeCell ref="X58:AA58"/>
    <mergeCell ref="AB58:AE58"/>
    <mergeCell ref="AF58:AI58"/>
    <mergeCell ref="AJ58:AM58"/>
    <mergeCell ref="AN58:AQ58"/>
    <mergeCell ref="AR58:AU58"/>
    <mergeCell ref="AV58:AY58"/>
    <mergeCell ref="A59:N59"/>
    <mergeCell ref="P59:S59"/>
    <mergeCell ref="T59:W59"/>
    <mergeCell ref="X59:AA59"/>
    <mergeCell ref="AB59:AE59"/>
    <mergeCell ref="AF59:AI59"/>
    <mergeCell ref="AJ59:AM59"/>
    <mergeCell ref="AN59:AQ59"/>
    <mergeCell ref="AR59:AU59"/>
    <mergeCell ref="AV59:AY59"/>
    <mergeCell ref="A60:N60"/>
    <mergeCell ref="P60:S60"/>
    <mergeCell ref="T60:W60"/>
    <mergeCell ref="X60:AA60"/>
    <mergeCell ref="AB60:AE60"/>
    <mergeCell ref="AF60:AI60"/>
    <mergeCell ref="AJ60:AM60"/>
    <mergeCell ref="AN60:AQ60"/>
    <mergeCell ref="AR60:AU60"/>
    <mergeCell ref="AV60:AY60"/>
    <mergeCell ref="A61:N61"/>
    <mergeCell ref="P61:S61"/>
    <mergeCell ref="T61:W61"/>
    <mergeCell ref="X61:AA61"/>
    <mergeCell ref="AB61:AE61"/>
    <mergeCell ref="AF61:AI61"/>
    <mergeCell ref="AJ61:AM61"/>
    <mergeCell ref="AN61:AQ61"/>
    <mergeCell ref="AR61:AU61"/>
    <mergeCell ref="AV61:AY61"/>
    <mergeCell ref="A62:N62"/>
    <mergeCell ref="P62:S62"/>
    <mergeCell ref="T62:W62"/>
    <mergeCell ref="X62:AA62"/>
    <mergeCell ref="AB62:AE62"/>
    <mergeCell ref="AF62:AI62"/>
    <mergeCell ref="AJ62:AM62"/>
    <mergeCell ref="AN62:AQ62"/>
    <mergeCell ref="AR62:AU62"/>
    <mergeCell ref="AV62:AY62"/>
    <mergeCell ref="A63:N63"/>
    <mergeCell ref="P63:S63"/>
    <mergeCell ref="T63:W63"/>
    <mergeCell ref="X63:AA63"/>
    <mergeCell ref="AB63:AE63"/>
    <mergeCell ref="AF63:AI63"/>
    <mergeCell ref="AJ63:AM63"/>
    <mergeCell ref="AN63:AQ63"/>
    <mergeCell ref="AR63:AU63"/>
    <mergeCell ref="AV63:AY63"/>
    <mergeCell ref="A64:N64"/>
    <mergeCell ref="P64:S64"/>
    <mergeCell ref="T64:W64"/>
    <mergeCell ref="X64:AA64"/>
    <mergeCell ref="AB64:AE64"/>
    <mergeCell ref="AF64:AI64"/>
    <mergeCell ref="AJ64:AM64"/>
    <mergeCell ref="AN64:AQ64"/>
    <mergeCell ref="AR64:AU64"/>
    <mergeCell ref="AV64:AY64"/>
    <mergeCell ref="A65:N65"/>
    <mergeCell ref="P65:S65"/>
    <mergeCell ref="T65:W65"/>
    <mergeCell ref="X65:AA65"/>
    <mergeCell ref="AB65:AE65"/>
    <mergeCell ref="AF65:AI65"/>
    <mergeCell ref="AJ65:AM65"/>
    <mergeCell ref="AN65:AQ65"/>
    <mergeCell ref="AR65:AU65"/>
    <mergeCell ref="AV65:AY65"/>
    <mergeCell ref="A66:N66"/>
    <mergeCell ref="P66:S66"/>
    <mergeCell ref="T66:W66"/>
    <mergeCell ref="X66:AA66"/>
    <mergeCell ref="AB66:AE66"/>
    <mergeCell ref="AF66:AI66"/>
    <mergeCell ref="AJ66:AM66"/>
    <mergeCell ref="AN66:AQ66"/>
    <mergeCell ref="AR66:AU66"/>
    <mergeCell ref="AN68:AQ68"/>
    <mergeCell ref="AV66:AY66"/>
    <mergeCell ref="A67:N67"/>
    <mergeCell ref="P67:S67"/>
    <mergeCell ref="T67:W67"/>
    <mergeCell ref="X67:AA67"/>
    <mergeCell ref="AB67:AE67"/>
    <mergeCell ref="AF67:AI67"/>
    <mergeCell ref="AJ67:AM67"/>
    <mergeCell ref="AN67:AQ67"/>
    <mergeCell ref="AV68:AY68"/>
    <mergeCell ref="AR67:AU67"/>
    <mergeCell ref="AV67:AY67"/>
    <mergeCell ref="P68:S68"/>
    <mergeCell ref="T68:W68"/>
    <mergeCell ref="X68:AA68"/>
    <mergeCell ref="AR68:AU68"/>
    <mergeCell ref="AB68:AE68"/>
    <mergeCell ref="AF68:AI68"/>
    <mergeCell ref="AJ68:AM6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Z199"/>
  <sheetViews>
    <sheetView workbookViewId="0" topLeftCell="K70">
      <selection activeCell="AU6" sqref="AU6"/>
    </sheetView>
  </sheetViews>
  <sheetFormatPr defaultColWidth="9.140625" defaultRowHeight="12.75"/>
  <cols>
    <col min="1" max="6" width="3.28125" style="545" customWidth="1"/>
    <col min="7" max="7" width="4.140625" style="545" customWidth="1"/>
    <col min="8" max="11" width="3.28125" style="545" customWidth="1"/>
    <col min="12" max="12" width="4.28125" style="545" customWidth="1"/>
    <col min="13" max="13" width="3.28125" style="545" customWidth="1"/>
    <col min="14" max="14" width="3.421875" style="545" customWidth="1"/>
    <col min="15" max="15" width="5.57421875" style="545" customWidth="1"/>
    <col min="16" max="51" width="3.28125" style="545" customWidth="1"/>
    <col min="52" max="52" width="1.28515625" style="545" customWidth="1"/>
    <col min="53" max="54" width="3.28125" style="545" customWidth="1"/>
    <col min="55" max="16384" width="9.140625" style="545" customWidth="1"/>
  </cols>
  <sheetData>
    <row r="1" spans="50:51" ht="13.5" thickBot="1">
      <c r="AX1" s="546">
        <v>0</v>
      </c>
      <c r="AY1" s="547">
        <v>1</v>
      </c>
    </row>
    <row r="2" spans="50:51" ht="12.75">
      <c r="AX2" s="548" t="s">
        <v>292</v>
      </c>
      <c r="AY2" s="552"/>
    </row>
    <row r="3" spans="1:51" ht="16.5">
      <c r="A3" s="1319" t="s">
        <v>1076</v>
      </c>
      <c r="B3" s="1319"/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19"/>
      <c r="X3" s="1319"/>
      <c r="Y3" s="1319"/>
      <c r="Z3" s="1319"/>
      <c r="AA3" s="1319"/>
      <c r="AB3" s="1319"/>
      <c r="AC3" s="1319"/>
      <c r="AD3" s="1319"/>
      <c r="AE3" s="1319"/>
      <c r="AF3" s="1319"/>
      <c r="AG3" s="1319"/>
      <c r="AH3" s="1319"/>
      <c r="AI3" s="1319"/>
      <c r="AJ3" s="1319"/>
      <c r="AK3" s="1319"/>
      <c r="AL3" s="1319"/>
      <c r="AM3" s="1319"/>
      <c r="AN3" s="1319"/>
      <c r="AO3" s="1319"/>
      <c r="AP3" s="1319"/>
      <c r="AQ3" s="1319"/>
      <c r="AR3" s="1319"/>
      <c r="AS3" s="1319"/>
      <c r="AT3" s="1319"/>
      <c r="AU3" s="1319"/>
      <c r="AV3" s="1319"/>
      <c r="AW3" s="1319"/>
      <c r="AX3" s="1319"/>
      <c r="AY3" s="1319"/>
    </row>
    <row r="4" spans="1:51" ht="16.5">
      <c r="A4" s="1319" t="s">
        <v>1077</v>
      </c>
      <c r="B4" s="1319"/>
      <c r="C4" s="1319"/>
      <c r="D4" s="1319"/>
      <c r="E4" s="1319"/>
      <c r="F4" s="1319"/>
      <c r="G4" s="1319"/>
      <c r="H4" s="1319"/>
      <c r="I4" s="1319"/>
      <c r="J4" s="1319"/>
      <c r="K4" s="1319"/>
      <c r="L4" s="1319"/>
      <c r="M4" s="1319"/>
      <c r="N4" s="1319"/>
      <c r="O4" s="1319"/>
      <c r="P4" s="1319"/>
      <c r="Q4" s="1319"/>
      <c r="R4" s="1319"/>
      <c r="S4" s="1319"/>
      <c r="T4" s="1319"/>
      <c r="U4" s="1319"/>
      <c r="V4" s="1319"/>
      <c r="W4" s="1319"/>
      <c r="X4" s="1319"/>
      <c r="Y4" s="1319"/>
      <c r="Z4" s="1319"/>
      <c r="AA4" s="1319"/>
      <c r="AB4" s="1319"/>
      <c r="AC4" s="1319"/>
      <c r="AD4" s="1319"/>
      <c r="AE4" s="1319"/>
      <c r="AF4" s="1319"/>
      <c r="AG4" s="1319"/>
      <c r="AH4" s="1319"/>
      <c r="AI4" s="1319"/>
      <c r="AJ4" s="1319"/>
      <c r="AK4" s="1319"/>
      <c r="AL4" s="1319"/>
      <c r="AM4" s="1319"/>
      <c r="AN4" s="1319"/>
      <c r="AO4" s="1319"/>
      <c r="AP4" s="1319"/>
      <c r="AQ4" s="1319"/>
      <c r="AR4" s="1319"/>
      <c r="AS4" s="1319"/>
      <c r="AT4" s="1319"/>
      <c r="AU4" s="1319"/>
      <c r="AV4" s="1319"/>
      <c r="AW4" s="1319"/>
      <c r="AX4" s="1319"/>
      <c r="AY4" s="1319"/>
    </row>
    <row r="5" spans="43:51" ht="12.75">
      <c r="AQ5" s="1327" t="s">
        <v>377</v>
      </c>
      <c r="AR5" s="1327"/>
      <c r="AS5" s="1327"/>
      <c r="AT5" s="1327"/>
      <c r="AU5" s="1327"/>
      <c r="AV5" s="1327"/>
      <c r="AW5" s="1327"/>
      <c r="AX5" s="1327"/>
      <c r="AY5" s="1327"/>
    </row>
    <row r="6" spans="43:51" ht="13.5" thickBot="1">
      <c r="AQ6" s="552" t="s">
        <v>153</v>
      </c>
      <c r="AR6" s="552"/>
      <c r="AS6" s="552"/>
      <c r="AT6" s="552"/>
      <c r="AU6" s="552"/>
      <c r="AV6" s="552"/>
      <c r="AW6" s="552"/>
      <c r="AX6" s="552"/>
      <c r="AY6" s="552"/>
    </row>
    <row r="7" spans="1:36" ht="15.75" customHeight="1" thickBot="1">
      <c r="A7" s="553">
        <v>5</v>
      </c>
      <c r="B7" s="554">
        <v>1</v>
      </c>
      <c r="C7" s="554">
        <v>3</v>
      </c>
      <c r="D7" s="554">
        <v>0</v>
      </c>
      <c r="E7" s="554">
        <v>0</v>
      </c>
      <c r="F7" s="555">
        <v>9</v>
      </c>
      <c r="G7" s="556"/>
      <c r="H7" s="553">
        <v>1</v>
      </c>
      <c r="I7" s="554">
        <v>2</v>
      </c>
      <c r="J7" s="554">
        <v>5</v>
      </c>
      <c r="K7" s="555">
        <v>4</v>
      </c>
      <c r="L7" s="556"/>
      <c r="M7" s="553">
        <v>0</v>
      </c>
      <c r="N7" s="555">
        <v>1</v>
      </c>
      <c r="O7" s="557"/>
      <c r="P7" s="553">
        <v>2</v>
      </c>
      <c r="Q7" s="554">
        <v>8</v>
      </c>
      <c r="R7" s="554">
        <v>0</v>
      </c>
      <c r="S7" s="555">
        <v>0</v>
      </c>
      <c r="T7" s="556"/>
      <c r="U7" s="553">
        <v>7</v>
      </c>
      <c r="V7" s="554">
        <v>5</v>
      </c>
      <c r="W7" s="554">
        <v>1</v>
      </c>
      <c r="X7" s="554">
        <v>1</v>
      </c>
      <c r="Y7" s="554">
        <v>1</v>
      </c>
      <c r="Z7" s="555">
        <v>5</v>
      </c>
      <c r="AB7" s="558">
        <v>2</v>
      </c>
      <c r="AC7" s="559">
        <v>1</v>
      </c>
      <c r="AE7" s="560">
        <v>2</v>
      </c>
      <c r="AF7" s="561">
        <v>0</v>
      </c>
      <c r="AG7" s="561">
        <v>0</v>
      </c>
      <c r="AH7" s="562">
        <v>7</v>
      </c>
      <c r="AJ7" s="563">
        <v>2</v>
      </c>
    </row>
    <row r="8" spans="1:36" ht="25.5" customHeight="1">
      <c r="A8" s="564" t="s">
        <v>129</v>
      </c>
      <c r="B8" s="564"/>
      <c r="C8" s="564"/>
      <c r="D8" s="564"/>
      <c r="E8" s="564"/>
      <c r="F8" s="564"/>
      <c r="G8" s="565"/>
      <c r="H8" s="564" t="s">
        <v>130</v>
      </c>
      <c r="I8" s="564"/>
      <c r="J8" s="564"/>
      <c r="K8" s="564"/>
      <c r="L8" s="565"/>
      <c r="M8" s="566" t="s">
        <v>154</v>
      </c>
      <c r="N8" s="566"/>
      <c r="O8" s="565"/>
      <c r="P8" s="566" t="s">
        <v>155</v>
      </c>
      <c r="Q8" s="566"/>
      <c r="R8" s="566"/>
      <c r="S8" s="566"/>
      <c r="T8" s="565"/>
      <c r="U8" s="564" t="s">
        <v>133</v>
      </c>
      <c r="V8" s="564"/>
      <c r="W8" s="564"/>
      <c r="X8" s="564"/>
      <c r="Y8" s="564"/>
      <c r="Z8" s="548"/>
      <c r="AB8" s="564" t="s">
        <v>156</v>
      </c>
      <c r="AC8" s="564"/>
      <c r="AE8" s="564" t="s">
        <v>157</v>
      </c>
      <c r="AF8" s="564"/>
      <c r="AG8" s="564"/>
      <c r="AH8" s="564"/>
      <c r="AJ8" s="564" t="s">
        <v>158</v>
      </c>
    </row>
    <row r="9" ht="13.5" thickBot="1">
      <c r="AV9" s="567" t="s">
        <v>159</v>
      </c>
    </row>
    <row r="10" spans="1:51" ht="38.25" customHeight="1">
      <c r="A10" s="1310" t="s">
        <v>1078</v>
      </c>
      <c r="B10" s="1311"/>
      <c r="C10" s="1311"/>
      <c r="D10" s="1311"/>
      <c r="E10" s="1311"/>
      <c r="F10" s="1311"/>
      <c r="G10" s="1311"/>
      <c r="H10" s="1311"/>
      <c r="I10" s="1311"/>
      <c r="J10" s="1311"/>
      <c r="K10" s="1311"/>
      <c r="L10" s="1311"/>
      <c r="M10" s="1311"/>
      <c r="N10" s="1312"/>
      <c r="O10" s="1316" t="s">
        <v>161</v>
      </c>
      <c r="P10" s="1328"/>
      <c r="Q10" s="1329"/>
      <c r="R10" s="1329"/>
      <c r="S10" s="1330"/>
      <c r="T10" s="1331"/>
      <c r="U10" s="1311"/>
      <c r="V10" s="1311"/>
      <c r="W10" s="1312"/>
      <c r="X10" s="1328"/>
      <c r="Y10" s="1329"/>
      <c r="Z10" s="1329"/>
      <c r="AA10" s="1330"/>
      <c r="AB10" s="1328"/>
      <c r="AC10" s="1329"/>
      <c r="AD10" s="1329"/>
      <c r="AE10" s="1330"/>
      <c r="AF10" s="1323"/>
      <c r="AG10" s="1324"/>
      <c r="AH10" s="1324"/>
      <c r="AI10" s="1325"/>
      <c r="AJ10" s="1323"/>
      <c r="AK10" s="1324"/>
      <c r="AL10" s="1324"/>
      <c r="AM10" s="1325"/>
      <c r="AN10" s="1323"/>
      <c r="AO10" s="1324"/>
      <c r="AP10" s="1324"/>
      <c r="AQ10" s="1325"/>
      <c r="AR10" s="1323"/>
      <c r="AS10" s="1324"/>
      <c r="AT10" s="1324"/>
      <c r="AU10" s="1325"/>
      <c r="AV10" s="1323"/>
      <c r="AW10" s="1324"/>
      <c r="AX10" s="1324"/>
      <c r="AY10" s="1326"/>
    </row>
    <row r="11" spans="1:51" ht="12.75">
      <c r="A11" s="1313"/>
      <c r="B11" s="1314"/>
      <c r="C11" s="1314"/>
      <c r="D11" s="1314"/>
      <c r="E11" s="1314"/>
      <c r="F11" s="1314"/>
      <c r="G11" s="1314"/>
      <c r="H11" s="1314"/>
      <c r="I11" s="1314"/>
      <c r="J11" s="1314"/>
      <c r="K11" s="1314"/>
      <c r="L11" s="1314"/>
      <c r="M11" s="1314"/>
      <c r="N11" s="1315"/>
      <c r="O11" s="1317"/>
      <c r="P11" s="557"/>
      <c r="Q11" s="568">
        <v>1</v>
      </c>
      <c r="R11" s="569">
        <v>40</v>
      </c>
      <c r="S11" s="570">
        <v>34</v>
      </c>
      <c r="T11" s="571"/>
      <c r="U11" s="568">
        <v>45</v>
      </c>
      <c r="V11" s="568">
        <v>20</v>
      </c>
      <c r="W11" s="572">
        <v>25</v>
      </c>
      <c r="X11" s="557"/>
      <c r="Y11" s="568">
        <v>45</v>
      </c>
      <c r="Z11" s="568">
        <v>40</v>
      </c>
      <c r="AA11" s="572">
        <v>18</v>
      </c>
      <c r="AB11" s="571"/>
      <c r="AC11" s="568">
        <v>63</v>
      </c>
      <c r="AD11" s="568">
        <v>12</v>
      </c>
      <c r="AE11" s="572">
        <v>11</v>
      </c>
      <c r="AF11" s="571"/>
      <c r="AG11" s="568">
        <v>70</v>
      </c>
      <c r="AH11" s="568">
        <v>10</v>
      </c>
      <c r="AI11" s="572">
        <v>15</v>
      </c>
      <c r="AJ11" s="571"/>
      <c r="AK11" s="568">
        <v>75</v>
      </c>
      <c r="AL11" s="568">
        <v>11</v>
      </c>
      <c r="AM11" s="572">
        <v>53</v>
      </c>
      <c r="AN11" s="571"/>
      <c r="AO11" s="568">
        <v>75</v>
      </c>
      <c r="AP11" s="568">
        <v>11</v>
      </c>
      <c r="AQ11" s="572">
        <v>64</v>
      </c>
      <c r="AR11" s="571"/>
      <c r="AS11" s="568">
        <v>75</v>
      </c>
      <c r="AT11" s="568">
        <v>11</v>
      </c>
      <c r="AU11" s="572">
        <v>8</v>
      </c>
      <c r="AV11" s="571"/>
      <c r="AW11" s="568">
        <v>75</v>
      </c>
      <c r="AX11" s="568">
        <v>16</v>
      </c>
      <c r="AY11" s="573">
        <v>70</v>
      </c>
    </row>
    <row r="12" spans="1:51" ht="12.75">
      <c r="A12" s="574">
        <v>1</v>
      </c>
      <c r="B12" s="575"/>
      <c r="C12" s="575"/>
      <c r="D12" s="575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2">
        <v>2</v>
      </c>
      <c r="P12" s="576">
        <v>3</v>
      </c>
      <c r="Q12" s="576"/>
      <c r="R12" s="576"/>
      <c r="S12" s="577"/>
      <c r="T12" s="576">
        <v>4</v>
      </c>
      <c r="U12" s="576"/>
      <c r="V12" s="576"/>
      <c r="W12" s="577"/>
      <c r="X12" s="576">
        <v>5</v>
      </c>
      <c r="Y12" s="576"/>
      <c r="Z12" s="576"/>
      <c r="AA12" s="577"/>
      <c r="AB12" s="576">
        <v>6</v>
      </c>
      <c r="AC12" s="576"/>
      <c r="AD12" s="576"/>
      <c r="AE12" s="577"/>
      <c r="AF12" s="576">
        <v>7</v>
      </c>
      <c r="AG12" s="576"/>
      <c r="AH12" s="576"/>
      <c r="AI12" s="577"/>
      <c r="AJ12" s="576">
        <v>8</v>
      </c>
      <c r="AK12" s="576"/>
      <c r="AL12" s="576"/>
      <c r="AM12" s="577"/>
      <c r="AN12" s="576">
        <v>9</v>
      </c>
      <c r="AO12" s="576"/>
      <c r="AP12" s="576"/>
      <c r="AQ12" s="577"/>
      <c r="AR12" s="576">
        <v>10</v>
      </c>
      <c r="AS12" s="576"/>
      <c r="AT12" s="576"/>
      <c r="AU12" s="577"/>
      <c r="AV12" s="576">
        <v>11</v>
      </c>
      <c r="AW12" s="576"/>
      <c r="AX12" s="576"/>
      <c r="AY12" s="578"/>
    </row>
    <row r="13" spans="1:51" ht="19.5" customHeight="1">
      <c r="A13" s="1301" t="s">
        <v>1136</v>
      </c>
      <c r="B13" s="1302"/>
      <c r="C13" s="1302"/>
      <c r="D13" s="1302"/>
      <c r="E13" s="1302"/>
      <c r="F13" s="1302"/>
      <c r="G13" s="1302"/>
      <c r="H13" s="1302"/>
      <c r="I13" s="1302"/>
      <c r="J13" s="1302"/>
      <c r="K13" s="1302"/>
      <c r="L13" s="1302"/>
      <c r="M13" s="1302"/>
      <c r="N13" s="1302"/>
      <c r="O13" s="579" t="s">
        <v>303</v>
      </c>
      <c r="P13" s="1286"/>
      <c r="Q13" s="1286"/>
      <c r="R13" s="1286"/>
      <c r="S13" s="1286"/>
      <c r="T13" s="1286"/>
      <c r="U13" s="1286"/>
      <c r="V13" s="1286"/>
      <c r="W13" s="1286"/>
      <c r="X13" s="1286"/>
      <c r="Y13" s="1286"/>
      <c r="Z13" s="1286"/>
      <c r="AA13" s="1286"/>
      <c r="AB13" s="1286"/>
      <c r="AC13" s="1286"/>
      <c r="AD13" s="1286"/>
      <c r="AE13" s="1286"/>
      <c r="AF13" s="1286"/>
      <c r="AG13" s="1286"/>
      <c r="AH13" s="1286"/>
      <c r="AI13" s="1286"/>
      <c r="AJ13" s="1286">
        <v>596004</v>
      </c>
      <c r="AK13" s="1286"/>
      <c r="AL13" s="1286"/>
      <c r="AM13" s="1286"/>
      <c r="AN13" s="1286"/>
      <c r="AO13" s="1286"/>
      <c r="AP13" s="1286"/>
      <c r="AQ13" s="1286"/>
      <c r="AR13" s="1286"/>
      <c r="AS13" s="1286"/>
      <c r="AT13" s="1286"/>
      <c r="AU13" s="1286"/>
      <c r="AV13" s="1286"/>
      <c r="AW13" s="1286"/>
      <c r="AX13" s="1286"/>
      <c r="AY13" s="1286"/>
    </row>
    <row r="14" spans="1:51" ht="19.5" customHeight="1">
      <c r="A14" s="1301" t="s">
        <v>1137</v>
      </c>
      <c r="B14" s="1302"/>
      <c r="C14" s="1302"/>
      <c r="D14" s="1302"/>
      <c r="E14" s="1302"/>
      <c r="F14" s="1302"/>
      <c r="G14" s="1302"/>
      <c r="H14" s="1302"/>
      <c r="I14" s="1302"/>
      <c r="J14" s="1302"/>
      <c r="K14" s="1302"/>
      <c r="L14" s="1302"/>
      <c r="M14" s="1302"/>
      <c r="N14" s="1302"/>
      <c r="O14" s="579" t="s">
        <v>305</v>
      </c>
      <c r="P14" s="1286"/>
      <c r="Q14" s="1286"/>
      <c r="R14" s="1286"/>
      <c r="S14" s="1286"/>
      <c r="T14" s="1286"/>
      <c r="U14" s="1286"/>
      <c r="V14" s="1286"/>
      <c r="W14" s="1286"/>
      <c r="X14" s="1286"/>
      <c r="Y14" s="1286"/>
      <c r="Z14" s="1286"/>
      <c r="AA14" s="1286"/>
      <c r="AB14" s="1286"/>
      <c r="AC14" s="1286"/>
      <c r="AD14" s="1286"/>
      <c r="AE14" s="1286"/>
      <c r="AF14" s="1286"/>
      <c r="AG14" s="1286"/>
      <c r="AH14" s="1286"/>
      <c r="AI14" s="1286"/>
      <c r="AJ14" s="1286">
        <v>311528</v>
      </c>
      <c r="AK14" s="1286"/>
      <c r="AL14" s="1286"/>
      <c r="AM14" s="1286"/>
      <c r="AN14" s="1286"/>
      <c r="AO14" s="1286"/>
      <c r="AP14" s="1286"/>
      <c r="AQ14" s="1286"/>
      <c r="AR14" s="1286"/>
      <c r="AS14" s="1286"/>
      <c r="AT14" s="1286"/>
      <c r="AU14" s="1286"/>
      <c r="AV14" s="1286"/>
      <c r="AW14" s="1286"/>
      <c r="AX14" s="1286"/>
      <c r="AY14" s="1286"/>
    </row>
    <row r="15" spans="1:51" ht="19.5" customHeight="1">
      <c r="A15" s="1301" t="s">
        <v>1138</v>
      </c>
      <c r="B15" s="1302"/>
      <c r="C15" s="1302"/>
      <c r="D15" s="1302"/>
      <c r="E15" s="1302"/>
      <c r="F15" s="1302"/>
      <c r="G15" s="1302"/>
      <c r="H15" s="1302"/>
      <c r="I15" s="1302"/>
      <c r="J15" s="1302"/>
      <c r="K15" s="1302"/>
      <c r="L15" s="1302"/>
      <c r="M15" s="1302"/>
      <c r="N15" s="1302"/>
      <c r="O15" s="579" t="s">
        <v>307</v>
      </c>
      <c r="P15" s="1286"/>
      <c r="Q15" s="1286"/>
      <c r="R15" s="1286"/>
      <c r="S15" s="1286"/>
      <c r="T15" s="1286"/>
      <c r="U15" s="1286"/>
      <c r="V15" s="1286"/>
      <c r="W15" s="1286"/>
      <c r="X15" s="1286"/>
      <c r="Y15" s="1286"/>
      <c r="Z15" s="1286"/>
      <c r="AA15" s="1286"/>
      <c r="AB15" s="1286"/>
      <c r="AC15" s="1286"/>
      <c r="AD15" s="1286"/>
      <c r="AE15" s="1286"/>
      <c r="AF15" s="1286"/>
      <c r="AG15" s="1286"/>
      <c r="AH15" s="1286"/>
      <c r="AI15" s="1286"/>
      <c r="AJ15" s="1286">
        <v>107674</v>
      </c>
      <c r="AK15" s="1286"/>
      <c r="AL15" s="1286"/>
      <c r="AM15" s="1286"/>
      <c r="AN15" s="1286">
        <v>26652</v>
      </c>
      <c r="AO15" s="1286"/>
      <c r="AP15" s="1286"/>
      <c r="AQ15" s="1286"/>
      <c r="AR15" s="1286">
        <v>15</v>
      </c>
      <c r="AS15" s="1286"/>
      <c r="AT15" s="1286"/>
      <c r="AU15" s="1286"/>
      <c r="AV15" s="1286">
        <v>73</v>
      </c>
      <c r="AW15" s="1286"/>
      <c r="AX15" s="1286"/>
      <c r="AY15" s="1286"/>
    </row>
    <row r="16" spans="1:51" ht="19.5" customHeight="1">
      <c r="A16" s="1304" t="s">
        <v>1079</v>
      </c>
      <c r="B16" s="1305"/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580" t="s">
        <v>309</v>
      </c>
      <c r="P16" s="1297">
        <f>SUM(P13:S15)</f>
        <v>0</v>
      </c>
      <c r="Q16" s="1297"/>
      <c r="R16" s="1297"/>
      <c r="S16" s="1297"/>
      <c r="T16" s="1297">
        <f>SUM(T13:W15)</f>
        <v>0</v>
      </c>
      <c r="U16" s="1297"/>
      <c r="V16" s="1297"/>
      <c r="W16" s="1297"/>
      <c r="X16" s="1297">
        <f>SUM(X13:AA15)</f>
        <v>0</v>
      </c>
      <c r="Y16" s="1297"/>
      <c r="Z16" s="1297"/>
      <c r="AA16" s="1297"/>
      <c r="AB16" s="1297">
        <f>SUM(AB13:AE15)</f>
        <v>0</v>
      </c>
      <c r="AC16" s="1297"/>
      <c r="AD16" s="1297"/>
      <c r="AE16" s="1297"/>
      <c r="AF16" s="1297">
        <f>SUM(AF13:AI15)</f>
        <v>0</v>
      </c>
      <c r="AG16" s="1297"/>
      <c r="AH16" s="1297"/>
      <c r="AI16" s="1297"/>
      <c r="AJ16" s="1297">
        <f>SUM(AJ13:AM15)</f>
        <v>1015206</v>
      </c>
      <c r="AK16" s="1297"/>
      <c r="AL16" s="1297"/>
      <c r="AM16" s="1297"/>
      <c r="AN16" s="1297">
        <f>SUM(AN13:AQ15)</f>
        <v>26652</v>
      </c>
      <c r="AO16" s="1297"/>
      <c r="AP16" s="1297"/>
      <c r="AQ16" s="1297"/>
      <c r="AR16" s="1297">
        <f>SUM(AR13:AU15)</f>
        <v>15</v>
      </c>
      <c r="AS16" s="1297"/>
      <c r="AT16" s="1297"/>
      <c r="AU16" s="1297"/>
      <c r="AV16" s="1297">
        <f>SUM(AV13:AY15)</f>
        <v>73</v>
      </c>
      <c r="AW16" s="1297"/>
      <c r="AX16" s="1297"/>
      <c r="AY16" s="1297"/>
    </row>
    <row r="17" spans="1:51" ht="19.5" customHeight="1">
      <c r="A17" s="1301" t="s">
        <v>1139</v>
      </c>
      <c r="B17" s="1302"/>
      <c r="C17" s="1302"/>
      <c r="D17" s="1302"/>
      <c r="E17" s="1302"/>
      <c r="F17" s="1302"/>
      <c r="G17" s="1302"/>
      <c r="H17" s="1302"/>
      <c r="I17" s="1302"/>
      <c r="J17" s="1302"/>
      <c r="K17" s="1302"/>
      <c r="L17" s="1302"/>
      <c r="M17" s="1302"/>
      <c r="N17" s="1302"/>
      <c r="O17" s="579" t="s">
        <v>311</v>
      </c>
      <c r="P17" s="1286"/>
      <c r="Q17" s="1286"/>
      <c r="R17" s="1286"/>
      <c r="S17" s="1286"/>
      <c r="T17" s="1286"/>
      <c r="U17" s="1286"/>
      <c r="V17" s="1286"/>
      <c r="W17" s="1286"/>
      <c r="X17" s="1286"/>
      <c r="Y17" s="1286"/>
      <c r="Z17" s="1286"/>
      <c r="AA17" s="1286"/>
      <c r="AB17" s="1286"/>
      <c r="AC17" s="1286"/>
      <c r="AD17" s="1286"/>
      <c r="AE17" s="1286"/>
      <c r="AF17" s="1286"/>
      <c r="AG17" s="1286"/>
      <c r="AH17" s="1286"/>
      <c r="AI17" s="1286"/>
      <c r="AJ17" s="1286">
        <v>304274</v>
      </c>
      <c r="AK17" s="1286"/>
      <c r="AL17" s="1286"/>
      <c r="AM17" s="1286"/>
      <c r="AN17" s="1286">
        <v>6072</v>
      </c>
      <c r="AO17" s="1286"/>
      <c r="AP17" s="1286"/>
      <c r="AQ17" s="1286"/>
      <c r="AR17" s="1286">
        <v>4</v>
      </c>
      <c r="AS17" s="1286"/>
      <c r="AT17" s="1286"/>
      <c r="AU17" s="1286"/>
      <c r="AV17" s="1286"/>
      <c r="AW17" s="1286"/>
      <c r="AX17" s="1286"/>
      <c r="AY17" s="1286"/>
    </row>
    <row r="18" spans="1:51" ht="19.5" customHeight="1">
      <c r="A18" s="1301" t="s">
        <v>1140</v>
      </c>
      <c r="B18" s="1302"/>
      <c r="C18" s="1302"/>
      <c r="D18" s="1302"/>
      <c r="E18" s="1302"/>
      <c r="F18" s="1302"/>
      <c r="G18" s="1302"/>
      <c r="H18" s="1302"/>
      <c r="I18" s="1302"/>
      <c r="J18" s="1302"/>
      <c r="K18" s="1302"/>
      <c r="L18" s="1302"/>
      <c r="M18" s="1302"/>
      <c r="N18" s="1302"/>
      <c r="O18" s="579" t="s">
        <v>313</v>
      </c>
      <c r="P18" s="1286">
        <v>447511</v>
      </c>
      <c r="Q18" s="1286"/>
      <c r="R18" s="1286"/>
      <c r="S18" s="1286"/>
      <c r="T18" s="1286"/>
      <c r="U18" s="1286"/>
      <c r="V18" s="1286"/>
      <c r="W18" s="1286"/>
      <c r="X18" s="1286"/>
      <c r="Y18" s="1286"/>
      <c r="Z18" s="1286"/>
      <c r="AA18" s="1286"/>
      <c r="AB18" s="1286">
        <v>215820</v>
      </c>
      <c r="AC18" s="1286"/>
      <c r="AD18" s="1286"/>
      <c r="AE18" s="1286"/>
      <c r="AF18" s="1286">
        <v>2226059</v>
      </c>
      <c r="AG18" s="1286"/>
      <c r="AH18" s="1286"/>
      <c r="AI18" s="1286"/>
      <c r="AJ18" s="1286">
        <v>759469</v>
      </c>
      <c r="AK18" s="1286"/>
      <c r="AL18" s="1286"/>
      <c r="AM18" s="1286"/>
      <c r="AN18" s="1286">
        <v>17380</v>
      </c>
      <c r="AO18" s="1286"/>
      <c r="AP18" s="1286"/>
      <c r="AQ18" s="1286"/>
      <c r="AR18" s="1286">
        <v>8</v>
      </c>
      <c r="AS18" s="1286"/>
      <c r="AT18" s="1286"/>
      <c r="AU18" s="1286"/>
      <c r="AV18" s="1286">
        <v>3759</v>
      </c>
      <c r="AW18" s="1286"/>
      <c r="AX18" s="1286"/>
      <c r="AY18" s="1286"/>
    </row>
    <row r="19" spans="1:51" ht="19.5" customHeight="1">
      <c r="A19" s="1301" t="s">
        <v>1141</v>
      </c>
      <c r="B19" s="1302"/>
      <c r="C19" s="1302"/>
      <c r="D19" s="1302"/>
      <c r="E19" s="1302"/>
      <c r="F19" s="1302"/>
      <c r="G19" s="1302"/>
      <c r="H19" s="1302"/>
      <c r="I19" s="1302"/>
      <c r="J19" s="1302"/>
      <c r="K19" s="1302"/>
      <c r="L19" s="1302"/>
      <c r="M19" s="1302"/>
      <c r="N19" s="1302"/>
      <c r="O19" s="579" t="s">
        <v>315</v>
      </c>
      <c r="P19" s="1286"/>
      <c r="Q19" s="1286"/>
      <c r="R19" s="1286"/>
      <c r="S19" s="1286"/>
      <c r="T19" s="1286"/>
      <c r="U19" s="1286"/>
      <c r="V19" s="1286"/>
      <c r="W19" s="1286"/>
      <c r="X19" s="1286"/>
      <c r="Y19" s="1286"/>
      <c r="Z19" s="1286"/>
      <c r="AA19" s="1286"/>
      <c r="AB19" s="1286"/>
      <c r="AC19" s="1286"/>
      <c r="AD19" s="1286"/>
      <c r="AE19" s="1286"/>
      <c r="AF19" s="1286">
        <v>16178</v>
      </c>
      <c r="AG19" s="1286"/>
      <c r="AH19" s="1286"/>
      <c r="AI19" s="1286"/>
      <c r="AJ19" s="1286">
        <v>14181</v>
      </c>
      <c r="AK19" s="1286"/>
      <c r="AL19" s="1286"/>
      <c r="AM19" s="1286"/>
      <c r="AN19" s="1286">
        <v>51</v>
      </c>
      <c r="AO19" s="1286"/>
      <c r="AP19" s="1286"/>
      <c r="AQ19" s="1286"/>
      <c r="AR19" s="1286"/>
      <c r="AS19" s="1286"/>
      <c r="AT19" s="1286"/>
      <c r="AU19" s="1286"/>
      <c r="AV19" s="1286">
        <v>43</v>
      </c>
      <c r="AW19" s="1286"/>
      <c r="AX19" s="1286"/>
      <c r="AY19" s="1286"/>
    </row>
    <row r="20" spans="1:51" ht="26.25" customHeight="1">
      <c r="A20" s="1299" t="s">
        <v>491</v>
      </c>
      <c r="B20" s="1287"/>
      <c r="C20" s="1287"/>
      <c r="D20" s="1287"/>
      <c r="E20" s="1287"/>
      <c r="F20" s="1287"/>
      <c r="G20" s="1287"/>
      <c r="H20" s="1287"/>
      <c r="I20" s="1287"/>
      <c r="J20" s="1287"/>
      <c r="K20" s="1287"/>
      <c r="L20" s="1287"/>
      <c r="M20" s="1287"/>
      <c r="N20" s="1287"/>
      <c r="O20" s="579" t="s">
        <v>317</v>
      </c>
      <c r="P20" s="1286"/>
      <c r="Q20" s="1286"/>
      <c r="R20" s="1286"/>
      <c r="S20" s="1286"/>
      <c r="T20" s="1286"/>
      <c r="U20" s="1286"/>
      <c r="V20" s="1286"/>
      <c r="W20" s="1286"/>
      <c r="X20" s="1286"/>
      <c r="Y20" s="1286"/>
      <c r="Z20" s="1286"/>
      <c r="AA20" s="1286"/>
      <c r="AB20" s="1286"/>
      <c r="AC20" s="1286"/>
      <c r="AD20" s="1286"/>
      <c r="AE20" s="1286"/>
      <c r="AF20" s="1286"/>
      <c r="AG20" s="1286"/>
      <c r="AH20" s="1286"/>
      <c r="AI20" s="1286"/>
      <c r="AJ20" s="1286">
        <v>168</v>
      </c>
      <c r="AK20" s="1286"/>
      <c r="AL20" s="1286"/>
      <c r="AM20" s="1286"/>
      <c r="AN20" s="1286"/>
      <c r="AO20" s="1286"/>
      <c r="AP20" s="1286"/>
      <c r="AQ20" s="1286"/>
      <c r="AR20" s="1286"/>
      <c r="AS20" s="1286"/>
      <c r="AT20" s="1286"/>
      <c r="AU20" s="1286"/>
      <c r="AV20" s="1286"/>
      <c r="AW20" s="1286"/>
      <c r="AX20" s="1286"/>
      <c r="AY20" s="1286"/>
    </row>
    <row r="21" spans="1:51" ht="26.25" customHeight="1">
      <c r="A21" s="1299" t="s">
        <v>492</v>
      </c>
      <c r="B21" s="1287"/>
      <c r="C21" s="1287"/>
      <c r="D21" s="1287"/>
      <c r="E21" s="1287"/>
      <c r="F21" s="1287"/>
      <c r="G21" s="1287"/>
      <c r="H21" s="1287"/>
      <c r="I21" s="1287"/>
      <c r="J21" s="1287"/>
      <c r="K21" s="1287"/>
      <c r="L21" s="1287"/>
      <c r="M21" s="1287"/>
      <c r="N21" s="1287"/>
      <c r="O21" s="579" t="s">
        <v>319</v>
      </c>
      <c r="P21" s="1286"/>
      <c r="Q21" s="1286"/>
      <c r="R21" s="1286"/>
      <c r="S21" s="1286"/>
      <c r="T21" s="1286"/>
      <c r="U21" s="1286"/>
      <c r="V21" s="1286"/>
      <c r="W21" s="1286"/>
      <c r="X21" s="1286"/>
      <c r="Y21" s="1286"/>
      <c r="Z21" s="1286"/>
      <c r="AA21" s="1286"/>
      <c r="AB21" s="1286"/>
      <c r="AC21" s="1286"/>
      <c r="AD21" s="1286"/>
      <c r="AE21" s="1286"/>
      <c r="AF21" s="1286"/>
      <c r="AG21" s="1286"/>
      <c r="AH21" s="1286"/>
      <c r="AI21" s="1286"/>
      <c r="AJ21" s="1286"/>
      <c r="AK21" s="1286"/>
      <c r="AL21" s="1286"/>
      <c r="AM21" s="1286"/>
      <c r="AN21" s="1286"/>
      <c r="AO21" s="1286"/>
      <c r="AP21" s="1286"/>
      <c r="AQ21" s="1286"/>
      <c r="AR21" s="1286"/>
      <c r="AS21" s="1286"/>
      <c r="AT21" s="1286"/>
      <c r="AU21" s="1286"/>
      <c r="AV21" s="1286"/>
      <c r="AW21" s="1286"/>
      <c r="AX21" s="1286"/>
      <c r="AY21" s="1286"/>
    </row>
    <row r="22" spans="1:51" ht="26.25" customHeight="1">
      <c r="A22" s="1299" t="s">
        <v>493</v>
      </c>
      <c r="B22" s="1287"/>
      <c r="C22" s="1287"/>
      <c r="D22" s="1287"/>
      <c r="E22" s="1287"/>
      <c r="F22" s="1287"/>
      <c r="G22" s="1287"/>
      <c r="H22" s="1287"/>
      <c r="I22" s="1287"/>
      <c r="J22" s="1287"/>
      <c r="K22" s="1287"/>
      <c r="L22" s="1287"/>
      <c r="M22" s="1287"/>
      <c r="N22" s="1287"/>
      <c r="O22" s="579" t="s">
        <v>321</v>
      </c>
      <c r="P22" s="1286"/>
      <c r="Q22" s="1286"/>
      <c r="R22" s="1286"/>
      <c r="S22" s="1286"/>
      <c r="T22" s="1286"/>
      <c r="U22" s="1286"/>
      <c r="V22" s="1286"/>
      <c r="W22" s="1286"/>
      <c r="X22" s="1286"/>
      <c r="Y22" s="1286"/>
      <c r="Z22" s="1286"/>
      <c r="AA22" s="1286"/>
      <c r="AB22" s="1286"/>
      <c r="AC22" s="1286"/>
      <c r="AD22" s="1286"/>
      <c r="AE22" s="1286"/>
      <c r="AF22" s="1286"/>
      <c r="AG22" s="1286"/>
      <c r="AH22" s="1286"/>
      <c r="AI22" s="1286"/>
      <c r="AJ22" s="1286"/>
      <c r="AK22" s="1286"/>
      <c r="AL22" s="1286"/>
      <c r="AM22" s="1286"/>
      <c r="AN22" s="1286"/>
      <c r="AO22" s="1286"/>
      <c r="AP22" s="1286"/>
      <c r="AQ22" s="1286"/>
      <c r="AR22" s="1286"/>
      <c r="AS22" s="1286"/>
      <c r="AT22" s="1286"/>
      <c r="AU22" s="1286"/>
      <c r="AV22" s="1286"/>
      <c r="AW22" s="1286"/>
      <c r="AX22" s="1286"/>
      <c r="AY22" s="1286"/>
    </row>
    <row r="23" spans="1:51" ht="26.25" customHeight="1">
      <c r="A23" s="1299" t="s">
        <v>494</v>
      </c>
      <c r="B23" s="1287"/>
      <c r="C23" s="1287"/>
      <c r="D23" s="1287"/>
      <c r="E23" s="1287"/>
      <c r="F23" s="1287"/>
      <c r="G23" s="1287"/>
      <c r="H23" s="1287"/>
      <c r="I23" s="1287"/>
      <c r="J23" s="1287"/>
      <c r="K23" s="1287"/>
      <c r="L23" s="1287"/>
      <c r="M23" s="1287"/>
      <c r="N23" s="1287"/>
      <c r="O23" s="579" t="s">
        <v>323</v>
      </c>
      <c r="P23" s="1286"/>
      <c r="Q23" s="1286"/>
      <c r="R23" s="1286"/>
      <c r="S23" s="1286"/>
      <c r="T23" s="1286"/>
      <c r="U23" s="1286"/>
      <c r="V23" s="1286"/>
      <c r="W23" s="1286"/>
      <c r="X23" s="1286"/>
      <c r="Y23" s="1286"/>
      <c r="Z23" s="1286"/>
      <c r="AA23" s="1286"/>
      <c r="AB23" s="1286"/>
      <c r="AC23" s="1286"/>
      <c r="AD23" s="1286"/>
      <c r="AE23" s="1286"/>
      <c r="AF23" s="1286"/>
      <c r="AG23" s="1286"/>
      <c r="AH23" s="1286"/>
      <c r="AI23" s="1286"/>
      <c r="AJ23" s="1286"/>
      <c r="AK23" s="1286"/>
      <c r="AL23" s="1286"/>
      <c r="AM23" s="1286"/>
      <c r="AN23" s="1286"/>
      <c r="AO23" s="1286"/>
      <c r="AP23" s="1286"/>
      <c r="AQ23" s="1286"/>
      <c r="AR23" s="1286"/>
      <c r="AS23" s="1286"/>
      <c r="AT23" s="1286"/>
      <c r="AU23" s="1286"/>
      <c r="AV23" s="1286"/>
      <c r="AW23" s="1286"/>
      <c r="AX23" s="1286"/>
      <c r="AY23" s="1286"/>
    </row>
    <row r="24" spans="1:51" ht="26.25" customHeight="1">
      <c r="A24" s="1299" t="s">
        <v>495</v>
      </c>
      <c r="B24" s="1287"/>
      <c r="C24" s="1287"/>
      <c r="D24" s="1287"/>
      <c r="E24" s="1287"/>
      <c r="F24" s="1287"/>
      <c r="G24" s="1287"/>
      <c r="H24" s="1287"/>
      <c r="I24" s="1287"/>
      <c r="J24" s="1287"/>
      <c r="K24" s="1287"/>
      <c r="L24" s="1287"/>
      <c r="M24" s="1287"/>
      <c r="N24" s="1287"/>
      <c r="O24" s="579" t="s">
        <v>325</v>
      </c>
      <c r="P24" s="1286"/>
      <c r="Q24" s="1286"/>
      <c r="R24" s="1286"/>
      <c r="S24" s="1286"/>
      <c r="T24" s="1286"/>
      <c r="U24" s="1286"/>
      <c r="V24" s="1286"/>
      <c r="W24" s="1286"/>
      <c r="X24" s="1286"/>
      <c r="Y24" s="1286"/>
      <c r="Z24" s="1286"/>
      <c r="AA24" s="1286"/>
      <c r="AB24" s="1286"/>
      <c r="AC24" s="1286"/>
      <c r="AD24" s="1286"/>
      <c r="AE24" s="1286"/>
      <c r="AF24" s="1286"/>
      <c r="AG24" s="1286"/>
      <c r="AH24" s="1286"/>
      <c r="AI24" s="1286"/>
      <c r="AJ24" s="1286">
        <v>356</v>
      </c>
      <c r="AK24" s="1286"/>
      <c r="AL24" s="1286"/>
      <c r="AM24" s="1286"/>
      <c r="AN24" s="1286">
        <v>149</v>
      </c>
      <c r="AO24" s="1286"/>
      <c r="AP24" s="1286"/>
      <c r="AQ24" s="1286"/>
      <c r="AR24" s="1286"/>
      <c r="AS24" s="1286"/>
      <c r="AT24" s="1286"/>
      <c r="AU24" s="1286"/>
      <c r="AV24" s="1286"/>
      <c r="AW24" s="1286"/>
      <c r="AX24" s="1286"/>
      <c r="AY24" s="1286"/>
    </row>
    <row r="25" spans="1:51" ht="26.25" customHeight="1">
      <c r="A25" s="1299" t="s">
        <v>496</v>
      </c>
      <c r="B25" s="1287"/>
      <c r="C25" s="1287"/>
      <c r="D25" s="1287"/>
      <c r="E25" s="1287"/>
      <c r="F25" s="1287"/>
      <c r="G25" s="1287"/>
      <c r="H25" s="1287"/>
      <c r="I25" s="1287"/>
      <c r="J25" s="1287"/>
      <c r="K25" s="1287"/>
      <c r="L25" s="1287"/>
      <c r="M25" s="1287"/>
      <c r="N25" s="1287"/>
      <c r="O25" s="579" t="s">
        <v>327</v>
      </c>
      <c r="P25" s="1286"/>
      <c r="Q25" s="1286"/>
      <c r="R25" s="1286"/>
      <c r="S25" s="1286"/>
      <c r="T25" s="1286"/>
      <c r="U25" s="1286"/>
      <c r="V25" s="1286"/>
      <c r="W25" s="1286"/>
      <c r="X25" s="1286"/>
      <c r="Y25" s="1286"/>
      <c r="Z25" s="1286"/>
      <c r="AA25" s="1286"/>
      <c r="AB25" s="1286"/>
      <c r="AC25" s="1286"/>
      <c r="AD25" s="1286"/>
      <c r="AE25" s="1286"/>
      <c r="AF25" s="1286"/>
      <c r="AG25" s="1286"/>
      <c r="AH25" s="1286"/>
      <c r="AI25" s="1286"/>
      <c r="AJ25" s="1286"/>
      <c r="AK25" s="1286"/>
      <c r="AL25" s="1286"/>
      <c r="AM25" s="1286"/>
      <c r="AN25" s="1286"/>
      <c r="AO25" s="1286"/>
      <c r="AP25" s="1286"/>
      <c r="AQ25" s="1286"/>
      <c r="AR25" s="1286"/>
      <c r="AS25" s="1286"/>
      <c r="AT25" s="1286"/>
      <c r="AU25" s="1286"/>
      <c r="AV25" s="1286"/>
      <c r="AW25" s="1286"/>
      <c r="AX25" s="1286"/>
      <c r="AY25" s="1286"/>
    </row>
    <row r="26" spans="1:51" s="581" customFormat="1" ht="26.25" customHeight="1">
      <c r="A26" s="1292" t="s">
        <v>1080</v>
      </c>
      <c r="B26" s="1292"/>
      <c r="C26" s="1292"/>
      <c r="D26" s="1292"/>
      <c r="E26" s="1292"/>
      <c r="F26" s="1292"/>
      <c r="G26" s="1292"/>
      <c r="H26" s="1292"/>
      <c r="I26" s="1292"/>
      <c r="J26" s="1292"/>
      <c r="K26" s="1292"/>
      <c r="L26" s="1292"/>
      <c r="M26" s="1292"/>
      <c r="N26" s="1292"/>
      <c r="O26" s="580" t="s">
        <v>329</v>
      </c>
      <c r="P26" s="1297">
        <f>SUM(P20:S25)</f>
        <v>0</v>
      </c>
      <c r="Q26" s="1297"/>
      <c r="R26" s="1297"/>
      <c r="S26" s="1297"/>
      <c r="T26" s="1297">
        <f>SUM(T20:W25)</f>
        <v>0</v>
      </c>
      <c r="U26" s="1297"/>
      <c r="V26" s="1297"/>
      <c r="W26" s="1297"/>
      <c r="X26" s="1297">
        <f>SUM(X20:AA25)</f>
        <v>0</v>
      </c>
      <c r="Y26" s="1297"/>
      <c r="Z26" s="1297"/>
      <c r="AA26" s="1297"/>
      <c r="AB26" s="1297">
        <f>SUM(AB20:AE25)</f>
        <v>0</v>
      </c>
      <c r="AC26" s="1297"/>
      <c r="AD26" s="1297"/>
      <c r="AE26" s="1297"/>
      <c r="AF26" s="1297">
        <f>SUM(AF20:AI25)</f>
        <v>0</v>
      </c>
      <c r="AG26" s="1297"/>
      <c r="AH26" s="1297"/>
      <c r="AI26" s="1297"/>
      <c r="AJ26" s="1297">
        <f>SUM(AJ20:AM25)</f>
        <v>524</v>
      </c>
      <c r="AK26" s="1297"/>
      <c r="AL26" s="1297"/>
      <c r="AM26" s="1297"/>
      <c r="AN26" s="1297">
        <f>SUM(AN20:AQ25)</f>
        <v>149</v>
      </c>
      <c r="AO26" s="1297"/>
      <c r="AP26" s="1297"/>
      <c r="AQ26" s="1297"/>
      <c r="AR26" s="1297">
        <f>SUM(AR20:AU25)</f>
        <v>0</v>
      </c>
      <c r="AS26" s="1297"/>
      <c r="AT26" s="1297"/>
      <c r="AU26" s="1297"/>
      <c r="AV26" s="1297">
        <f>SUM(AV20:AY25)</f>
        <v>0</v>
      </c>
      <c r="AW26" s="1297"/>
      <c r="AX26" s="1297"/>
      <c r="AY26" s="1297"/>
    </row>
    <row r="27" spans="1:51" s="582" customFormat="1" ht="25.5" customHeight="1">
      <c r="A27" s="1306" t="s">
        <v>1142</v>
      </c>
      <c r="B27" s="1306"/>
      <c r="C27" s="1306"/>
      <c r="D27" s="1306"/>
      <c r="E27" s="1306"/>
      <c r="F27" s="1306"/>
      <c r="G27" s="1306"/>
      <c r="H27" s="1306"/>
      <c r="I27" s="1306"/>
      <c r="J27" s="1306"/>
      <c r="K27" s="1306"/>
      <c r="L27" s="1306"/>
      <c r="M27" s="1306"/>
      <c r="N27" s="1306"/>
      <c r="O27" s="579" t="s">
        <v>331</v>
      </c>
      <c r="P27" s="1286"/>
      <c r="Q27" s="1286"/>
      <c r="R27" s="1286"/>
      <c r="S27" s="1286"/>
      <c r="T27" s="1286"/>
      <c r="U27" s="1286"/>
      <c r="V27" s="1286"/>
      <c r="W27" s="1286"/>
      <c r="X27" s="1286"/>
      <c r="Y27" s="1286"/>
      <c r="Z27" s="1286"/>
      <c r="AA27" s="1286"/>
      <c r="AB27" s="1286"/>
      <c r="AC27" s="1286"/>
      <c r="AD27" s="1286"/>
      <c r="AE27" s="1286"/>
      <c r="AF27" s="1286"/>
      <c r="AG27" s="1286"/>
      <c r="AH27" s="1286"/>
      <c r="AI27" s="1286"/>
      <c r="AJ27" s="1286"/>
      <c r="AK27" s="1286"/>
      <c r="AL27" s="1286"/>
      <c r="AM27" s="1286"/>
      <c r="AN27" s="1286"/>
      <c r="AO27" s="1286"/>
      <c r="AP27" s="1286"/>
      <c r="AQ27" s="1286"/>
      <c r="AR27" s="1286"/>
      <c r="AS27" s="1286"/>
      <c r="AT27" s="1286"/>
      <c r="AU27" s="1286"/>
      <c r="AV27" s="1286"/>
      <c r="AW27" s="1286"/>
      <c r="AX27" s="1286"/>
      <c r="AY27" s="1286"/>
    </row>
    <row r="28" spans="1:51" s="581" customFormat="1" ht="25.5" customHeight="1">
      <c r="A28" s="1300" t="s">
        <v>1081</v>
      </c>
      <c r="B28" s="1300"/>
      <c r="C28" s="1300"/>
      <c r="D28" s="1300"/>
      <c r="E28" s="1300"/>
      <c r="F28" s="1300"/>
      <c r="G28" s="1300"/>
      <c r="H28" s="1300"/>
      <c r="I28" s="1300"/>
      <c r="J28" s="1300"/>
      <c r="K28" s="1300"/>
      <c r="L28" s="1300"/>
      <c r="M28" s="1300"/>
      <c r="N28" s="1300"/>
      <c r="O28" s="580" t="s">
        <v>333</v>
      </c>
      <c r="P28" s="1297">
        <f>SUM(P26:S27)</f>
        <v>0</v>
      </c>
      <c r="Q28" s="1297"/>
      <c r="R28" s="1297"/>
      <c r="S28" s="1297"/>
      <c r="T28" s="1297">
        <f>SUM(T26:W27)</f>
        <v>0</v>
      </c>
      <c r="U28" s="1297"/>
      <c r="V28" s="1297"/>
      <c r="W28" s="1297"/>
      <c r="X28" s="1297">
        <f>SUM(X26:AA27)</f>
        <v>0</v>
      </c>
      <c r="Y28" s="1297"/>
      <c r="Z28" s="1297"/>
      <c r="AA28" s="1297"/>
      <c r="AB28" s="1297">
        <f>SUM(AB26:AE27)</f>
        <v>0</v>
      </c>
      <c r="AC28" s="1297"/>
      <c r="AD28" s="1297"/>
      <c r="AE28" s="1297"/>
      <c r="AF28" s="1297">
        <f>SUM(AF26:AI27)</f>
        <v>0</v>
      </c>
      <c r="AG28" s="1297"/>
      <c r="AH28" s="1297"/>
      <c r="AI28" s="1297"/>
      <c r="AJ28" s="1297">
        <f>SUM(AJ26:AM27)</f>
        <v>524</v>
      </c>
      <c r="AK28" s="1297"/>
      <c r="AL28" s="1297"/>
      <c r="AM28" s="1297"/>
      <c r="AN28" s="1297">
        <f>SUM(AN26:AQ27)</f>
        <v>149</v>
      </c>
      <c r="AO28" s="1297"/>
      <c r="AP28" s="1297"/>
      <c r="AQ28" s="1297"/>
      <c r="AR28" s="1297">
        <f>SUM(AR26:AU27)</f>
        <v>0</v>
      </c>
      <c r="AS28" s="1297"/>
      <c r="AT28" s="1297"/>
      <c r="AU28" s="1297"/>
      <c r="AV28" s="1297">
        <f>SUM(AV26:AY27)</f>
        <v>0</v>
      </c>
      <c r="AW28" s="1297"/>
      <c r="AX28" s="1297"/>
      <c r="AY28" s="1297"/>
    </row>
    <row r="29" spans="1:51" s="582" customFormat="1" ht="25.5" customHeight="1">
      <c r="A29" s="1298" t="s">
        <v>499</v>
      </c>
      <c r="B29" s="1298"/>
      <c r="C29" s="1298"/>
      <c r="D29" s="1298"/>
      <c r="E29" s="1298"/>
      <c r="F29" s="1298"/>
      <c r="G29" s="1298"/>
      <c r="H29" s="1298"/>
      <c r="I29" s="1298"/>
      <c r="J29" s="1298"/>
      <c r="K29" s="1298"/>
      <c r="L29" s="1298"/>
      <c r="M29" s="1298"/>
      <c r="N29" s="1298"/>
      <c r="O29" s="579" t="s">
        <v>395</v>
      </c>
      <c r="P29" s="1286"/>
      <c r="Q29" s="1286"/>
      <c r="R29" s="1286"/>
      <c r="S29" s="1286"/>
      <c r="T29" s="1286"/>
      <c r="U29" s="1286"/>
      <c r="V29" s="1286"/>
      <c r="W29" s="1286"/>
      <c r="X29" s="1286"/>
      <c r="Y29" s="1286"/>
      <c r="Z29" s="1286"/>
      <c r="AA29" s="1286"/>
      <c r="AB29" s="1286"/>
      <c r="AC29" s="1286"/>
      <c r="AD29" s="1286"/>
      <c r="AE29" s="1286"/>
      <c r="AF29" s="1286"/>
      <c r="AG29" s="1286"/>
      <c r="AH29" s="1286"/>
      <c r="AI29" s="1286"/>
      <c r="AJ29" s="1286"/>
      <c r="AK29" s="1286"/>
      <c r="AL29" s="1286"/>
      <c r="AM29" s="1286"/>
      <c r="AN29" s="1286"/>
      <c r="AO29" s="1286"/>
      <c r="AP29" s="1286"/>
      <c r="AQ29" s="1286"/>
      <c r="AR29" s="1286"/>
      <c r="AS29" s="1286"/>
      <c r="AT29" s="1286"/>
      <c r="AU29" s="1286"/>
      <c r="AV29" s="1286"/>
      <c r="AW29" s="1286"/>
      <c r="AX29" s="1286"/>
      <c r="AY29" s="1286"/>
    </row>
    <row r="30" spans="1:51" s="582" customFormat="1" ht="25.5" customHeight="1">
      <c r="A30" s="1298" t="s">
        <v>500</v>
      </c>
      <c r="B30" s="1298"/>
      <c r="C30" s="1298"/>
      <c r="D30" s="1298"/>
      <c r="E30" s="1298"/>
      <c r="F30" s="1298"/>
      <c r="G30" s="1298"/>
      <c r="H30" s="1298"/>
      <c r="I30" s="1298"/>
      <c r="J30" s="1298"/>
      <c r="K30" s="1298"/>
      <c r="L30" s="1298"/>
      <c r="M30" s="1298"/>
      <c r="N30" s="1298"/>
      <c r="O30" s="579" t="s">
        <v>397</v>
      </c>
      <c r="P30" s="1286"/>
      <c r="Q30" s="1286"/>
      <c r="R30" s="1286"/>
      <c r="S30" s="1286"/>
      <c r="T30" s="1286"/>
      <c r="U30" s="1286"/>
      <c r="V30" s="1286"/>
      <c r="W30" s="1286"/>
      <c r="X30" s="1286"/>
      <c r="Y30" s="1286"/>
      <c r="Z30" s="1286"/>
      <c r="AA30" s="1286"/>
      <c r="AB30" s="1286"/>
      <c r="AC30" s="1286"/>
      <c r="AD30" s="1286"/>
      <c r="AE30" s="1286"/>
      <c r="AF30" s="1286"/>
      <c r="AG30" s="1286"/>
      <c r="AH30" s="1286"/>
      <c r="AI30" s="1286"/>
      <c r="AJ30" s="1286"/>
      <c r="AK30" s="1286"/>
      <c r="AL30" s="1286"/>
      <c r="AM30" s="1286"/>
      <c r="AN30" s="1286"/>
      <c r="AO30" s="1286"/>
      <c r="AP30" s="1286"/>
      <c r="AQ30" s="1286"/>
      <c r="AR30" s="1286"/>
      <c r="AS30" s="1286"/>
      <c r="AT30" s="1286"/>
      <c r="AU30" s="1286"/>
      <c r="AV30" s="1286"/>
      <c r="AW30" s="1286"/>
      <c r="AX30" s="1286"/>
      <c r="AY30" s="1286"/>
    </row>
    <row r="31" spans="1:51" s="582" customFormat="1" ht="25.5" customHeight="1">
      <c r="A31" s="1298" t="s">
        <v>501</v>
      </c>
      <c r="B31" s="1298"/>
      <c r="C31" s="1298"/>
      <c r="D31" s="1298"/>
      <c r="E31" s="1298"/>
      <c r="F31" s="1298"/>
      <c r="G31" s="1298"/>
      <c r="H31" s="1298"/>
      <c r="I31" s="1298"/>
      <c r="J31" s="1298"/>
      <c r="K31" s="1298"/>
      <c r="L31" s="1298"/>
      <c r="M31" s="1298"/>
      <c r="N31" s="1298"/>
      <c r="O31" s="579" t="s">
        <v>399</v>
      </c>
      <c r="P31" s="1286"/>
      <c r="Q31" s="1286"/>
      <c r="R31" s="1286"/>
      <c r="S31" s="1286"/>
      <c r="T31" s="1286"/>
      <c r="U31" s="1286"/>
      <c r="V31" s="1286"/>
      <c r="W31" s="1286"/>
      <c r="X31" s="1286"/>
      <c r="Y31" s="1286"/>
      <c r="Z31" s="1286"/>
      <c r="AA31" s="1286"/>
      <c r="AB31" s="1286"/>
      <c r="AC31" s="1286"/>
      <c r="AD31" s="1286"/>
      <c r="AE31" s="1286"/>
      <c r="AF31" s="1286"/>
      <c r="AG31" s="1286"/>
      <c r="AH31" s="1286"/>
      <c r="AI31" s="1286"/>
      <c r="AJ31" s="1286"/>
      <c r="AK31" s="1286"/>
      <c r="AL31" s="1286"/>
      <c r="AM31" s="1286"/>
      <c r="AN31" s="1286"/>
      <c r="AO31" s="1286"/>
      <c r="AP31" s="1286"/>
      <c r="AQ31" s="1286"/>
      <c r="AR31" s="1286"/>
      <c r="AS31" s="1286"/>
      <c r="AT31" s="1286"/>
      <c r="AU31" s="1286"/>
      <c r="AV31" s="1286"/>
      <c r="AW31" s="1286"/>
      <c r="AX31" s="1286"/>
      <c r="AY31" s="1286"/>
    </row>
    <row r="32" spans="1:51" s="582" customFormat="1" ht="25.5" customHeight="1">
      <c r="A32" s="1298" t="s">
        <v>502</v>
      </c>
      <c r="B32" s="1298"/>
      <c r="C32" s="1298"/>
      <c r="D32" s="1298"/>
      <c r="E32" s="1298"/>
      <c r="F32" s="1298"/>
      <c r="G32" s="1298"/>
      <c r="H32" s="1298"/>
      <c r="I32" s="1298"/>
      <c r="J32" s="1298"/>
      <c r="K32" s="1298"/>
      <c r="L32" s="1298"/>
      <c r="M32" s="1298"/>
      <c r="N32" s="1298"/>
      <c r="O32" s="579" t="s">
        <v>401</v>
      </c>
      <c r="P32" s="1286"/>
      <c r="Q32" s="1286"/>
      <c r="R32" s="1286"/>
      <c r="S32" s="1286"/>
      <c r="T32" s="1286"/>
      <c r="U32" s="1286"/>
      <c r="V32" s="1286"/>
      <c r="W32" s="1286"/>
      <c r="X32" s="1286"/>
      <c r="Y32" s="1286"/>
      <c r="Z32" s="1286"/>
      <c r="AA32" s="1286"/>
      <c r="AB32" s="1286"/>
      <c r="AC32" s="1286"/>
      <c r="AD32" s="1286"/>
      <c r="AE32" s="1286"/>
      <c r="AF32" s="1286"/>
      <c r="AG32" s="1286"/>
      <c r="AH32" s="1286"/>
      <c r="AI32" s="1286"/>
      <c r="AJ32" s="1286"/>
      <c r="AK32" s="1286"/>
      <c r="AL32" s="1286"/>
      <c r="AM32" s="1286"/>
      <c r="AN32" s="1286"/>
      <c r="AO32" s="1286"/>
      <c r="AP32" s="1286"/>
      <c r="AQ32" s="1286"/>
      <c r="AR32" s="1286"/>
      <c r="AS32" s="1286"/>
      <c r="AT32" s="1286"/>
      <c r="AU32" s="1286"/>
      <c r="AV32" s="1286"/>
      <c r="AW32" s="1286"/>
      <c r="AX32" s="1286"/>
      <c r="AY32" s="1286"/>
    </row>
    <row r="33" spans="1:51" s="582" customFormat="1" ht="25.5" customHeight="1">
      <c r="A33" s="1298" t="s">
        <v>503</v>
      </c>
      <c r="B33" s="1298"/>
      <c r="C33" s="1298"/>
      <c r="D33" s="1298"/>
      <c r="E33" s="1298"/>
      <c r="F33" s="1298"/>
      <c r="G33" s="1298"/>
      <c r="H33" s="1298"/>
      <c r="I33" s="1298"/>
      <c r="J33" s="1298"/>
      <c r="K33" s="1298"/>
      <c r="L33" s="1298"/>
      <c r="M33" s="1298"/>
      <c r="N33" s="1298"/>
      <c r="O33" s="579" t="s">
        <v>403</v>
      </c>
      <c r="P33" s="1286"/>
      <c r="Q33" s="1286"/>
      <c r="R33" s="1286"/>
      <c r="S33" s="1286"/>
      <c r="T33" s="1286"/>
      <c r="U33" s="1286"/>
      <c r="V33" s="1286"/>
      <c r="W33" s="1286"/>
      <c r="X33" s="1286"/>
      <c r="Y33" s="1286"/>
      <c r="Z33" s="1286"/>
      <c r="AA33" s="1286"/>
      <c r="AB33" s="1286"/>
      <c r="AC33" s="1286"/>
      <c r="AD33" s="1286"/>
      <c r="AE33" s="1286"/>
      <c r="AF33" s="1286"/>
      <c r="AG33" s="1286"/>
      <c r="AH33" s="1286"/>
      <c r="AI33" s="1286"/>
      <c r="AJ33" s="1286">
        <v>70999</v>
      </c>
      <c r="AK33" s="1286"/>
      <c r="AL33" s="1286"/>
      <c r="AM33" s="1286"/>
      <c r="AN33" s="1286"/>
      <c r="AO33" s="1286"/>
      <c r="AP33" s="1286"/>
      <c r="AQ33" s="1286"/>
      <c r="AR33" s="1286"/>
      <c r="AS33" s="1286"/>
      <c r="AT33" s="1286"/>
      <c r="AU33" s="1286"/>
      <c r="AV33" s="1286"/>
      <c r="AW33" s="1286"/>
      <c r="AX33" s="1286"/>
      <c r="AY33" s="1286"/>
    </row>
    <row r="34" spans="1:51" s="582" customFormat="1" ht="25.5" customHeight="1">
      <c r="A34" s="1298" t="s">
        <v>504</v>
      </c>
      <c r="B34" s="1298"/>
      <c r="C34" s="1298"/>
      <c r="D34" s="1298"/>
      <c r="E34" s="1298"/>
      <c r="F34" s="1298"/>
      <c r="G34" s="1298"/>
      <c r="H34" s="1298"/>
      <c r="I34" s="1298"/>
      <c r="J34" s="1298"/>
      <c r="K34" s="1298"/>
      <c r="L34" s="1298"/>
      <c r="M34" s="1298"/>
      <c r="N34" s="1298"/>
      <c r="O34" s="579" t="s">
        <v>405</v>
      </c>
      <c r="P34" s="1286"/>
      <c r="Q34" s="1286"/>
      <c r="R34" s="1286"/>
      <c r="S34" s="1286"/>
      <c r="T34" s="1286"/>
      <c r="U34" s="1286"/>
      <c r="V34" s="1286"/>
      <c r="W34" s="1286"/>
      <c r="X34" s="1286"/>
      <c r="Y34" s="1286"/>
      <c r="Z34" s="1286"/>
      <c r="AA34" s="1286"/>
      <c r="AB34" s="1286"/>
      <c r="AC34" s="1286"/>
      <c r="AD34" s="1286"/>
      <c r="AE34" s="1286"/>
      <c r="AF34" s="1286"/>
      <c r="AG34" s="1286"/>
      <c r="AH34" s="1286"/>
      <c r="AI34" s="1286"/>
      <c r="AJ34" s="1286"/>
      <c r="AK34" s="1286"/>
      <c r="AL34" s="1286"/>
      <c r="AM34" s="1286"/>
      <c r="AN34" s="1286"/>
      <c r="AO34" s="1286"/>
      <c r="AP34" s="1286"/>
      <c r="AQ34" s="1286"/>
      <c r="AR34" s="1286"/>
      <c r="AS34" s="1286"/>
      <c r="AT34" s="1286"/>
      <c r="AU34" s="1286"/>
      <c r="AV34" s="1286"/>
      <c r="AW34" s="1286"/>
      <c r="AX34" s="1286"/>
      <c r="AY34" s="1286"/>
    </row>
    <row r="35" spans="1:51" s="581" customFormat="1" ht="26.25" customHeight="1">
      <c r="A35" s="1292" t="s">
        <v>1082</v>
      </c>
      <c r="B35" s="1292"/>
      <c r="C35" s="1292"/>
      <c r="D35" s="1292"/>
      <c r="E35" s="1292"/>
      <c r="F35" s="1292"/>
      <c r="G35" s="1292"/>
      <c r="H35" s="1292"/>
      <c r="I35" s="1292"/>
      <c r="J35" s="1292"/>
      <c r="K35" s="1292"/>
      <c r="L35" s="1292"/>
      <c r="M35" s="1292"/>
      <c r="N35" s="1292"/>
      <c r="O35" s="580" t="s">
        <v>407</v>
      </c>
      <c r="P35" s="1296">
        <f>SUM(P29:S34)</f>
        <v>0</v>
      </c>
      <c r="Q35" s="1296"/>
      <c r="R35" s="1296"/>
      <c r="S35" s="1296"/>
      <c r="T35" s="1296">
        <f>SUM(T29:W34)</f>
        <v>0</v>
      </c>
      <c r="U35" s="1296"/>
      <c r="V35" s="1296"/>
      <c r="W35" s="1296"/>
      <c r="X35" s="1296">
        <f>SUM(X29:AA34)</f>
        <v>0</v>
      </c>
      <c r="Y35" s="1296"/>
      <c r="Z35" s="1296"/>
      <c r="AA35" s="1296"/>
      <c r="AB35" s="1296">
        <f>SUM(AB29:AE34)</f>
        <v>0</v>
      </c>
      <c r="AC35" s="1296"/>
      <c r="AD35" s="1296"/>
      <c r="AE35" s="1296"/>
      <c r="AF35" s="1296">
        <f>SUM(AF29:AI34)</f>
        <v>0</v>
      </c>
      <c r="AG35" s="1296"/>
      <c r="AH35" s="1296"/>
      <c r="AI35" s="1296"/>
      <c r="AJ35" s="1296">
        <f>SUM(AJ29:AM34)</f>
        <v>70999</v>
      </c>
      <c r="AK35" s="1296"/>
      <c r="AL35" s="1296"/>
      <c r="AM35" s="1296"/>
      <c r="AN35" s="1296">
        <f>SUM(AN29:AQ34)</f>
        <v>0</v>
      </c>
      <c r="AO35" s="1296"/>
      <c r="AP35" s="1296"/>
      <c r="AQ35" s="1296"/>
      <c r="AR35" s="1296">
        <f>SUM(AR29:AU34)</f>
        <v>0</v>
      </c>
      <c r="AS35" s="1296"/>
      <c r="AT35" s="1296"/>
      <c r="AU35" s="1296"/>
      <c r="AV35" s="1296">
        <f>SUM(AV29:AY34)</f>
        <v>0</v>
      </c>
      <c r="AW35" s="1296"/>
      <c r="AX35" s="1296"/>
      <c r="AY35" s="1296"/>
    </row>
    <row r="36" spans="1:51" s="582" customFormat="1" ht="19.5" customHeight="1">
      <c r="A36" s="1292" t="s">
        <v>1083</v>
      </c>
      <c r="B36" s="1287"/>
      <c r="C36" s="1287"/>
      <c r="D36" s="1287"/>
      <c r="E36" s="1287"/>
      <c r="F36" s="1287"/>
      <c r="G36" s="1287"/>
      <c r="H36" s="1287"/>
      <c r="I36" s="1287"/>
      <c r="J36" s="1287"/>
      <c r="K36" s="1287"/>
      <c r="L36" s="1287"/>
      <c r="M36" s="1287"/>
      <c r="N36" s="1287"/>
      <c r="O36" s="580" t="s">
        <v>409</v>
      </c>
      <c r="P36" s="1296">
        <f>SUM(P28+S35)</f>
        <v>0</v>
      </c>
      <c r="Q36" s="1296"/>
      <c r="R36" s="1296"/>
      <c r="S36" s="1296"/>
      <c r="T36" s="1296">
        <f>SUM(T28+W35)</f>
        <v>0</v>
      </c>
      <c r="U36" s="1296"/>
      <c r="V36" s="1296"/>
      <c r="W36" s="1296"/>
      <c r="X36" s="1296">
        <f>SUM(X28+AA35)</f>
        <v>0</v>
      </c>
      <c r="Y36" s="1296"/>
      <c r="Z36" s="1296"/>
      <c r="AA36" s="1296"/>
      <c r="AB36" s="1296">
        <f>SUM(AB28+AE35)</f>
        <v>0</v>
      </c>
      <c r="AC36" s="1296"/>
      <c r="AD36" s="1296"/>
      <c r="AE36" s="1296"/>
      <c r="AF36" s="1296">
        <f>SUM(AF28+AI35)</f>
        <v>0</v>
      </c>
      <c r="AG36" s="1296"/>
      <c r="AH36" s="1296"/>
      <c r="AI36" s="1296"/>
      <c r="AJ36" s="1296">
        <f>SUM(AJ28+AJ35)</f>
        <v>71523</v>
      </c>
      <c r="AK36" s="1296"/>
      <c r="AL36" s="1296"/>
      <c r="AM36" s="1296"/>
      <c r="AN36" s="1296">
        <f>SUM(AN28+AN35)</f>
        <v>149</v>
      </c>
      <c r="AO36" s="1296"/>
      <c r="AP36" s="1296"/>
      <c r="AQ36" s="1296"/>
      <c r="AR36" s="1296">
        <f>SUM(AR28+AR35)</f>
        <v>0</v>
      </c>
      <c r="AS36" s="1296"/>
      <c r="AT36" s="1296"/>
      <c r="AU36" s="1296"/>
      <c r="AV36" s="1296">
        <f>SUM(AV28+AV35)</f>
        <v>0</v>
      </c>
      <c r="AW36" s="1296"/>
      <c r="AX36" s="1296"/>
      <c r="AY36" s="1296"/>
    </row>
    <row r="37" spans="1:51" s="582" customFormat="1" ht="25.5" customHeight="1">
      <c r="A37" s="1299" t="s">
        <v>1143</v>
      </c>
      <c r="B37" s="1287"/>
      <c r="C37" s="1287"/>
      <c r="D37" s="1287"/>
      <c r="E37" s="1287"/>
      <c r="F37" s="1287"/>
      <c r="G37" s="1287"/>
      <c r="H37" s="1287"/>
      <c r="I37" s="1287"/>
      <c r="J37" s="1287"/>
      <c r="K37" s="1287"/>
      <c r="L37" s="1287"/>
      <c r="M37" s="1287"/>
      <c r="N37" s="1287"/>
      <c r="O37" s="579" t="s">
        <v>411</v>
      </c>
      <c r="P37" s="1286"/>
      <c r="Q37" s="1286"/>
      <c r="R37" s="1286"/>
      <c r="S37" s="1286"/>
      <c r="T37" s="1286"/>
      <c r="U37" s="1286"/>
      <c r="V37" s="1286"/>
      <c r="W37" s="1286"/>
      <c r="X37" s="1286"/>
      <c r="Y37" s="1286"/>
      <c r="Z37" s="1286"/>
      <c r="AA37" s="1286"/>
      <c r="AB37" s="1286"/>
      <c r="AC37" s="1286"/>
      <c r="AD37" s="1286"/>
      <c r="AE37" s="1286"/>
      <c r="AF37" s="1286"/>
      <c r="AG37" s="1286"/>
      <c r="AH37" s="1286"/>
      <c r="AI37" s="1286"/>
      <c r="AJ37" s="1286"/>
      <c r="AK37" s="1286"/>
      <c r="AL37" s="1286"/>
      <c r="AM37" s="1286"/>
      <c r="AN37" s="1286"/>
      <c r="AO37" s="1286"/>
      <c r="AP37" s="1286"/>
      <c r="AQ37" s="1286"/>
      <c r="AR37" s="1286"/>
      <c r="AS37" s="1286"/>
      <c r="AT37" s="1286"/>
      <c r="AU37" s="1286"/>
      <c r="AV37" s="1286"/>
      <c r="AW37" s="1286"/>
      <c r="AX37" s="1286"/>
      <c r="AY37" s="1286"/>
    </row>
    <row r="38" spans="1:51" s="582" customFormat="1" ht="26.25" customHeight="1">
      <c r="A38" s="1287" t="s">
        <v>1084</v>
      </c>
      <c r="B38" s="1287"/>
      <c r="C38" s="1287"/>
      <c r="D38" s="1287"/>
      <c r="E38" s="1287"/>
      <c r="F38" s="1287"/>
      <c r="G38" s="1287"/>
      <c r="H38" s="1287"/>
      <c r="I38" s="1287"/>
      <c r="J38" s="1287"/>
      <c r="K38" s="1287"/>
      <c r="L38" s="1287"/>
      <c r="M38" s="1287"/>
      <c r="N38" s="1287"/>
      <c r="O38" s="579" t="s">
        <v>413</v>
      </c>
      <c r="P38" s="1286"/>
      <c r="Q38" s="1286"/>
      <c r="R38" s="1286"/>
      <c r="S38" s="1286"/>
      <c r="T38" s="1286"/>
      <c r="U38" s="1286"/>
      <c r="V38" s="1286"/>
      <c r="W38" s="1286"/>
      <c r="X38" s="1286"/>
      <c r="Y38" s="1286"/>
      <c r="Z38" s="1286"/>
      <c r="AA38" s="1286"/>
      <c r="AB38" s="1286"/>
      <c r="AC38" s="1286"/>
      <c r="AD38" s="1286"/>
      <c r="AE38" s="1286"/>
      <c r="AF38" s="1286"/>
      <c r="AG38" s="1286"/>
      <c r="AH38" s="1286"/>
      <c r="AI38" s="1286"/>
      <c r="AJ38" s="1286">
        <v>30330</v>
      </c>
      <c r="AK38" s="1286"/>
      <c r="AL38" s="1286"/>
      <c r="AM38" s="1286"/>
      <c r="AN38" s="1286">
        <v>1918</v>
      </c>
      <c r="AO38" s="1286"/>
      <c r="AP38" s="1286"/>
      <c r="AQ38" s="1286"/>
      <c r="AR38" s="1286"/>
      <c r="AS38" s="1286"/>
      <c r="AT38" s="1286"/>
      <c r="AU38" s="1286"/>
      <c r="AV38" s="1286"/>
      <c r="AW38" s="1286"/>
      <c r="AX38" s="1286"/>
      <c r="AY38" s="1286"/>
    </row>
    <row r="39" spans="1:51" s="582" customFormat="1" ht="26.25" customHeight="1">
      <c r="A39" s="1287" t="s">
        <v>1085</v>
      </c>
      <c r="B39" s="1287"/>
      <c r="C39" s="1287"/>
      <c r="D39" s="1287"/>
      <c r="E39" s="1287"/>
      <c r="F39" s="1287"/>
      <c r="G39" s="1287"/>
      <c r="H39" s="1287"/>
      <c r="I39" s="1287"/>
      <c r="J39" s="1287"/>
      <c r="K39" s="1287"/>
      <c r="L39" s="1287"/>
      <c r="M39" s="1287"/>
      <c r="N39" s="1287"/>
      <c r="O39" s="579" t="s">
        <v>415</v>
      </c>
      <c r="P39" s="1286"/>
      <c r="Q39" s="1286"/>
      <c r="R39" s="1286"/>
      <c r="S39" s="1286"/>
      <c r="T39" s="1286"/>
      <c r="U39" s="1286"/>
      <c r="V39" s="1286"/>
      <c r="W39" s="1286"/>
      <c r="X39" s="1286"/>
      <c r="Y39" s="1286"/>
      <c r="Z39" s="1286"/>
      <c r="AA39" s="1286"/>
      <c r="AB39" s="1286"/>
      <c r="AC39" s="1286"/>
      <c r="AD39" s="1286"/>
      <c r="AE39" s="1286"/>
      <c r="AF39" s="1286"/>
      <c r="AG39" s="1286"/>
      <c r="AH39" s="1286"/>
      <c r="AI39" s="1286"/>
      <c r="AJ39" s="1286"/>
      <c r="AK39" s="1286"/>
      <c r="AL39" s="1286"/>
      <c r="AM39" s="1286"/>
      <c r="AN39" s="1286"/>
      <c r="AO39" s="1286"/>
      <c r="AP39" s="1286"/>
      <c r="AQ39" s="1286"/>
      <c r="AR39" s="1286"/>
      <c r="AS39" s="1286"/>
      <c r="AT39" s="1286"/>
      <c r="AU39" s="1286"/>
      <c r="AV39" s="1286"/>
      <c r="AW39" s="1286"/>
      <c r="AX39" s="1286"/>
      <c r="AY39" s="1286"/>
    </row>
    <row r="40" spans="1:51" s="582" customFormat="1" ht="26.25" customHeight="1">
      <c r="A40" s="1287" t="s">
        <v>1086</v>
      </c>
      <c r="B40" s="1287"/>
      <c r="C40" s="1287"/>
      <c r="D40" s="1287"/>
      <c r="E40" s="1287"/>
      <c r="F40" s="1287"/>
      <c r="G40" s="1287"/>
      <c r="H40" s="1287"/>
      <c r="I40" s="1287"/>
      <c r="J40" s="1287"/>
      <c r="K40" s="1287"/>
      <c r="L40" s="1287"/>
      <c r="M40" s="1287"/>
      <c r="N40" s="1287"/>
      <c r="O40" s="579" t="s">
        <v>417</v>
      </c>
      <c r="P40" s="1286"/>
      <c r="Q40" s="1286"/>
      <c r="R40" s="1286"/>
      <c r="S40" s="1286"/>
      <c r="T40" s="1286"/>
      <c r="U40" s="1286"/>
      <c r="V40" s="1286"/>
      <c r="W40" s="1286"/>
      <c r="X40" s="1286"/>
      <c r="Y40" s="1286"/>
      <c r="Z40" s="1286"/>
      <c r="AA40" s="1286"/>
      <c r="AB40" s="1286"/>
      <c r="AC40" s="1286"/>
      <c r="AD40" s="1286"/>
      <c r="AE40" s="1286"/>
      <c r="AF40" s="1286"/>
      <c r="AG40" s="1286"/>
      <c r="AH40" s="1286"/>
      <c r="AI40" s="1286"/>
      <c r="AJ40" s="1286"/>
      <c r="AK40" s="1286"/>
      <c r="AL40" s="1286"/>
      <c r="AM40" s="1286"/>
      <c r="AN40" s="1286"/>
      <c r="AO40" s="1286"/>
      <c r="AP40" s="1286"/>
      <c r="AQ40" s="1286"/>
      <c r="AR40" s="1286"/>
      <c r="AS40" s="1286"/>
      <c r="AT40" s="1286"/>
      <c r="AU40" s="1286"/>
      <c r="AV40" s="1286"/>
      <c r="AW40" s="1286"/>
      <c r="AX40" s="1286"/>
      <c r="AY40" s="1286"/>
    </row>
    <row r="41" spans="1:51" s="582" customFormat="1" ht="38.25" customHeight="1">
      <c r="A41" s="1287" t="s">
        <v>1087</v>
      </c>
      <c r="B41" s="1287"/>
      <c r="C41" s="1287"/>
      <c r="D41" s="1287"/>
      <c r="E41" s="1287"/>
      <c r="F41" s="1287"/>
      <c r="G41" s="1287"/>
      <c r="H41" s="1287"/>
      <c r="I41" s="1287"/>
      <c r="J41" s="1287"/>
      <c r="K41" s="1287"/>
      <c r="L41" s="1287"/>
      <c r="M41" s="1287"/>
      <c r="N41" s="1287"/>
      <c r="O41" s="579" t="s">
        <v>419</v>
      </c>
      <c r="P41" s="1286"/>
      <c r="Q41" s="1286"/>
      <c r="R41" s="1286"/>
      <c r="S41" s="1286"/>
      <c r="T41" s="1286"/>
      <c r="U41" s="1286"/>
      <c r="V41" s="1286"/>
      <c r="W41" s="1286"/>
      <c r="X41" s="1286"/>
      <c r="Y41" s="1286"/>
      <c r="Z41" s="1286"/>
      <c r="AA41" s="1286"/>
      <c r="AB41" s="1286"/>
      <c r="AC41" s="1286"/>
      <c r="AD41" s="1286"/>
      <c r="AE41" s="1286"/>
      <c r="AF41" s="1286"/>
      <c r="AG41" s="1286"/>
      <c r="AH41" s="1286"/>
      <c r="AI41" s="1286"/>
      <c r="AJ41" s="1286"/>
      <c r="AK41" s="1286"/>
      <c r="AL41" s="1286"/>
      <c r="AM41" s="1286"/>
      <c r="AN41" s="1286"/>
      <c r="AO41" s="1286"/>
      <c r="AP41" s="1286"/>
      <c r="AQ41" s="1286"/>
      <c r="AR41" s="1286"/>
      <c r="AS41" s="1286"/>
      <c r="AT41" s="1286"/>
      <c r="AU41" s="1286"/>
      <c r="AV41" s="1286"/>
      <c r="AW41" s="1286"/>
      <c r="AX41" s="1286"/>
      <c r="AY41" s="1286"/>
    </row>
    <row r="42" spans="1:51" s="582" customFormat="1" ht="38.25" customHeight="1">
      <c r="A42" s="1287" t="s">
        <v>1088</v>
      </c>
      <c r="B42" s="1287"/>
      <c r="C42" s="1287"/>
      <c r="D42" s="1287"/>
      <c r="E42" s="1287"/>
      <c r="F42" s="1287"/>
      <c r="G42" s="1287"/>
      <c r="H42" s="1287"/>
      <c r="I42" s="1287"/>
      <c r="J42" s="1287"/>
      <c r="K42" s="1287"/>
      <c r="L42" s="1287"/>
      <c r="M42" s="1287"/>
      <c r="N42" s="1287"/>
      <c r="O42" s="579" t="s">
        <v>421</v>
      </c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6"/>
      <c r="AC42" s="1286"/>
      <c r="AD42" s="1286"/>
      <c r="AE42" s="1286"/>
      <c r="AF42" s="1286"/>
      <c r="AG42" s="1286"/>
      <c r="AH42" s="1286"/>
      <c r="AI42" s="1286"/>
      <c r="AJ42" s="1286"/>
      <c r="AK42" s="1286"/>
      <c r="AL42" s="1286"/>
      <c r="AM42" s="1286"/>
      <c r="AN42" s="1286"/>
      <c r="AO42" s="1286"/>
      <c r="AP42" s="1286"/>
      <c r="AQ42" s="1286"/>
      <c r="AR42" s="1286"/>
      <c r="AS42" s="1286"/>
      <c r="AT42" s="1286"/>
      <c r="AU42" s="1286"/>
      <c r="AV42" s="1286"/>
      <c r="AW42" s="1286"/>
      <c r="AX42" s="1286"/>
      <c r="AY42" s="1286"/>
    </row>
    <row r="43" spans="1:51" s="581" customFormat="1" ht="39.75" customHeight="1">
      <c r="A43" s="1292" t="s">
        <v>1089</v>
      </c>
      <c r="B43" s="1292"/>
      <c r="C43" s="1292"/>
      <c r="D43" s="1292"/>
      <c r="E43" s="1292"/>
      <c r="F43" s="1292"/>
      <c r="G43" s="1292"/>
      <c r="H43" s="1292"/>
      <c r="I43" s="1292"/>
      <c r="J43" s="1292"/>
      <c r="K43" s="1292"/>
      <c r="L43" s="1292"/>
      <c r="M43" s="1292"/>
      <c r="N43" s="1292"/>
      <c r="O43" s="580" t="s">
        <v>423</v>
      </c>
      <c r="P43" s="1297">
        <f>SUM(P41:S42)</f>
        <v>0</v>
      </c>
      <c r="Q43" s="1297"/>
      <c r="R43" s="1297"/>
      <c r="S43" s="1297"/>
      <c r="T43" s="1297">
        <f>SUM(T41:W42)</f>
        <v>0</v>
      </c>
      <c r="U43" s="1297"/>
      <c r="V43" s="1297"/>
      <c r="W43" s="1297"/>
      <c r="X43" s="1297">
        <f>SUM(X41:AA42)</f>
        <v>0</v>
      </c>
      <c r="Y43" s="1297"/>
      <c r="Z43" s="1297"/>
      <c r="AA43" s="1297"/>
      <c r="AB43" s="1297">
        <f>SUM(AB41:AE42)</f>
        <v>0</v>
      </c>
      <c r="AC43" s="1297"/>
      <c r="AD43" s="1297"/>
      <c r="AE43" s="1297"/>
      <c r="AF43" s="1297">
        <f>SUM(AF41:AI42)</f>
        <v>0</v>
      </c>
      <c r="AG43" s="1297"/>
      <c r="AH43" s="1297"/>
      <c r="AI43" s="1297"/>
      <c r="AJ43" s="1297">
        <f>SUM(AJ41:AM42)</f>
        <v>0</v>
      </c>
      <c r="AK43" s="1297"/>
      <c r="AL43" s="1297"/>
      <c r="AM43" s="1297"/>
      <c r="AN43" s="1297">
        <f>SUM(AN41:AQ42)</f>
        <v>0</v>
      </c>
      <c r="AO43" s="1297"/>
      <c r="AP43" s="1297"/>
      <c r="AQ43" s="1297"/>
      <c r="AR43" s="1297">
        <f>SUM(AR41:AU42)</f>
        <v>0</v>
      </c>
      <c r="AS43" s="1297"/>
      <c r="AT43" s="1297"/>
      <c r="AU43" s="1297"/>
      <c r="AV43" s="1297">
        <f>SUM(AV41:AY42)</f>
        <v>0</v>
      </c>
      <c r="AW43" s="1297"/>
      <c r="AX43" s="1297"/>
      <c r="AY43" s="1297"/>
    </row>
    <row r="44" spans="1:51" s="582" customFormat="1" ht="36.75" customHeight="1">
      <c r="A44" s="1287" t="s">
        <v>1090</v>
      </c>
      <c r="B44" s="1287"/>
      <c r="C44" s="1287"/>
      <c r="D44" s="1287"/>
      <c r="E44" s="1287"/>
      <c r="F44" s="1287"/>
      <c r="G44" s="1287"/>
      <c r="H44" s="1287"/>
      <c r="I44" s="1287"/>
      <c r="J44" s="1287"/>
      <c r="K44" s="1287"/>
      <c r="L44" s="1287"/>
      <c r="M44" s="1287"/>
      <c r="N44" s="1287"/>
      <c r="O44" s="579" t="s">
        <v>425</v>
      </c>
      <c r="P44" s="1286"/>
      <c r="Q44" s="1286"/>
      <c r="R44" s="1286"/>
      <c r="S44" s="1286"/>
      <c r="T44" s="1286"/>
      <c r="U44" s="1286"/>
      <c r="V44" s="1286"/>
      <c r="W44" s="1286"/>
      <c r="X44" s="1286"/>
      <c r="Y44" s="1286"/>
      <c r="Z44" s="1286"/>
      <c r="AA44" s="1286"/>
      <c r="AB44" s="1286"/>
      <c r="AC44" s="1286"/>
      <c r="AD44" s="1286"/>
      <c r="AE44" s="1286"/>
      <c r="AF44" s="1286"/>
      <c r="AG44" s="1286"/>
      <c r="AH44" s="1286"/>
      <c r="AI44" s="1286"/>
      <c r="AJ44" s="1286"/>
      <c r="AK44" s="1286"/>
      <c r="AL44" s="1286"/>
      <c r="AM44" s="1286"/>
      <c r="AN44" s="1286"/>
      <c r="AO44" s="1286"/>
      <c r="AP44" s="1286"/>
      <c r="AQ44" s="1286"/>
      <c r="AR44" s="1286"/>
      <c r="AS44" s="1286"/>
      <c r="AT44" s="1286"/>
      <c r="AU44" s="1286"/>
      <c r="AV44" s="1286"/>
      <c r="AW44" s="1286"/>
      <c r="AX44" s="1286"/>
      <c r="AY44" s="1286"/>
    </row>
    <row r="45" spans="1:51" s="582" customFormat="1" ht="42.75" customHeight="1">
      <c r="A45" s="1287" t="s">
        <v>1091</v>
      </c>
      <c r="B45" s="1287"/>
      <c r="C45" s="1287"/>
      <c r="D45" s="1287"/>
      <c r="E45" s="1287"/>
      <c r="F45" s="1287"/>
      <c r="G45" s="1287"/>
      <c r="H45" s="1287"/>
      <c r="I45" s="1287"/>
      <c r="J45" s="1287"/>
      <c r="K45" s="1287"/>
      <c r="L45" s="1287"/>
      <c r="M45" s="1287"/>
      <c r="N45" s="1287"/>
      <c r="O45" s="579" t="s">
        <v>427</v>
      </c>
      <c r="P45" s="1286"/>
      <c r="Q45" s="1286"/>
      <c r="R45" s="1286"/>
      <c r="S45" s="1286"/>
      <c r="T45" s="1286"/>
      <c r="U45" s="1286"/>
      <c r="V45" s="1286"/>
      <c r="W45" s="1286"/>
      <c r="X45" s="1286"/>
      <c r="Y45" s="1286"/>
      <c r="Z45" s="1286"/>
      <c r="AA45" s="1286"/>
      <c r="AB45" s="1286"/>
      <c r="AC45" s="1286"/>
      <c r="AD45" s="1286"/>
      <c r="AE45" s="1286"/>
      <c r="AF45" s="1286"/>
      <c r="AG45" s="1286"/>
      <c r="AH45" s="1286"/>
      <c r="AI45" s="1286"/>
      <c r="AJ45" s="1286"/>
      <c r="AK45" s="1286"/>
      <c r="AL45" s="1286"/>
      <c r="AM45" s="1286"/>
      <c r="AN45" s="1286"/>
      <c r="AO45" s="1286"/>
      <c r="AP45" s="1286"/>
      <c r="AQ45" s="1286"/>
      <c r="AR45" s="1286"/>
      <c r="AS45" s="1286"/>
      <c r="AT45" s="1286"/>
      <c r="AU45" s="1286"/>
      <c r="AV45" s="1286"/>
      <c r="AW45" s="1286"/>
      <c r="AX45" s="1286"/>
      <c r="AY45" s="1286"/>
    </row>
    <row r="46" spans="1:51" s="581" customFormat="1" ht="26.25" customHeight="1">
      <c r="A46" s="1292" t="s">
        <v>1092</v>
      </c>
      <c r="B46" s="1292"/>
      <c r="C46" s="1292"/>
      <c r="D46" s="1292"/>
      <c r="E46" s="1292"/>
      <c r="F46" s="1292"/>
      <c r="G46" s="1292"/>
      <c r="H46" s="1292"/>
      <c r="I46" s="1292"/>
      <c r="J46" s="1292"/>
      <c r="K46" s="1292"/>
      <c r="L46" s="1292"/>
      <c r="M46" s="1292"/>
      <c r="N46" s="1292"/>
      <c r="O46" s="580" t="s">
        <v>429</v>
      </c>
      <c r="P46" s="1297">
        <f>SUM(P43:S45)</f>
        <v>0</v>
      </c>
      <c r="Q46" s="1297"/>
      <c r="R46" s="1297"/>
      <c r="S46" s="1297"/>
      <c r="T46" s="1297">
        <f>SUM(T43:W45)</f>
        <v>0</v>
      </c>
      <c r="U46" s="1297"/>
      <c r="V46" s="1297"/>
      <c r="W46" s="1297"/>
      <c r="X46" s="1297">
        <f>SUM(X43:AA45)</f>
        <v>0</v>
      </c>
      <c r="Y46" s="1297"/>
      <c r="Z46" s="1297"/>
      <c r="AA46" s="1297"/>
      <c r="AB46" s="1297">
        <f>SUM(AB43:AE45)</f>
        <v>0</v>
      </c>
      <c r="AC46" s="1297"/>
      <c r="AD46" s="1297"/>
      <c r="AE46" s="1297"/>
      <c r="AF46" s="1297">
        <f>SUM(AF43:AI45)</f>
        <v>0</v>
      </c>
      <c r="AG46" s="1297"/>
      <c r="AH46" s="1297"/>
      <c r="AI46" s="1297"/>
      <c r="AJ46" s="1297">
        <f>SUM(AJ43:AM45)</f>
        <v>0</v>
      </c>
      <c r="AK46" s="1297"/>
      <c r="AL46" s="1297"/>
      <c r="AM46" s="1297"/>
      <c r="AN46" s="1297">
        <f>SUM(AN43:AQ45)</f>
        <v>0</v>
      </c>
      <c r="AO46" s="1297"/>
      <c r="AP46" s="1297"/>
      <c r="AQ46" s="1297"/>
      <c r="AR46" s="1297">
        <f>SUM(AR43:AU45)</f>
        <v>0</v>
      </c>
      <c r="AS46" s="1297"/>
      <c r="AT46" s="1297"/>
      <c r="AU46" s="1297"/>
      <c r="AV46" s="1297">
        <f>SUM(AV43:AY45)</f>
        <v>0</v>
      </c>
      <c r="AW46" s="1297"/>
      <c r="AX46" s="1297"/>
      <c r="AY46" s="1297"/>
    </row>
    <row r="47" spans="1:51" s="582" customFormat="1" ht="26.25" customHeight="1">
      <c r="A47" s="1287" t="s">
        <v>1093</v>
      </c>
      <c r="B47" s="1287"/>
      <c r="C47" s="1287"/>
      <c r="D47" s="1287"/>
      <c r="E47" s="1287"/>
      <c r="F47" s="1287"/>
      <c r="G47" s="1287"/>
      <c r="H47" s="1287"/>
      <c r="I47" s="1287"/>
      <c r="J47" s="1287"/>
      <c r="K47" s="1287"/>
      <c r="L47" s="1287"/>
      <c r="M47" s="1287"/>
      <c r="N47" s="1287"/>
      <c r="O47" s="579" t="s">
        <v>558</v>
      </c>
      <c r="P47" s="1286"/>
      <c r="Q47" s="1286"/>
      <c r="R47" s="1286"/>
      <c r="S47" s="1286"/>
      <c r="T47" s="1286"/>
      <c r="U47" s="1286"/>
      <c r="V47" s="1286"/>
      <c r="W47" s="1286"/>
      <c r="X47" s="1286"/>
      <c r="Y47" s="1286"/>
      <c r="Z47" s="1286"/>
      <c r="AA47" s="1286"/>
      <c r="AB47" s="1286"/>
      <c r="AC47" s="1286"/>
      <c r="AD47" s="1286"/>
      <c r="AE47" s="1286"/>
      <c r="AF47" s="1286"/>
      <c r="AG47" s="1286"/>
      <c r="AH47" s="1286"/>
      <c r="AI47" s="1286"/>
      <c r="AJ47" s="1286"/>
      <c r="AK47" s="1286"/>
      <c r="AL47" s="1286"/>
      <c r="AM47" s="1286"/>
      <c r="AN47" s="1286"/>
      <c r="AO47" s="1286"/>
      <c r="AP47" s="1286"/>
      <c r="AQ47" s="1286"/>
      <c r="AR47" s="1286"/>
      <c r="AS47" s="1286"/>
      <c r="AT47" s="1286"/>
      <c r="AU47" s="1286"/>
      <c r="AV47" s="1286"/>
      <c r="AW47" s="1286"/>
      <c r="AX47" s="1286"/>
      <c r="AY47" s="1286"/>
    </row>
    <row r="48" spans="1:51" s="582" customFormat="1" ht="26.25" customHeight="1">
      <c r="A48" s="1287" t="s">
        <v>1094</v>
      </c>
      <c r="B48" s="1287"/>
      <c r="C48" s="1287"/>
      <c r="D48" s="1287"/>
      <c r="E48" s="1287"/>
      <c r="F48" s="1287"/>
      <c r="G48" s="1287"/>
      <c r="H48" s="1287"/>
      <c r="I48" s="1287"/>
      <c r="J48" s="1287"/>
      <c r="K48" s="1287"/>
      <c r="L48" s="1287"/>
      <c r="M48" s="1287"/>
      <c r="N48" s="1287"/>
      <c r="O48" s="579" t="s">
        <v>432</v>
      </c>
      <c r="P48" s="1286"/>
      <c r="Q48" s="1286"/>
      <c r="R48" s="1286"/>
      <c r="S48" s="1286"/>
      <c r="T48" s="1286"/>
      <c r="U48" s="1286"/>
      <c r="V48" s="1286"/>
      <c r="W48" s="1286"/>
      <c r="X48" s="1286"/>
      <c r="Y48" s="1286"/>
      <c r="Z48" s="1286"/>
      <c r="AA48" s="1286"/>
      <c r="AB48" s="1286"/>
      <c r="AC48" s="1286"/>
      <c r="AD48" s="1286"/>
      <c r="AE48" s="1286"/>
      <c r="AF48" s="1286"/>
      <c r="AG48" s="1286"/>
      <c r="AH48" s="1286"/>
      <c r="AI48" s="1286"/>
      <c r="AJ48" s="1286"/>
      <c r="AK48" s="1286"/>
      <c r="AL48" s="1286"/>
      <c r="AM48" s="1286"/>
      <c r="AN48" s="1286"/>
      <c r="AO48" s="1286"/>
      <c r="AP48" s="1286"/>
      <c r="AQ48" s="1286"/>
      <c r="AR48" s="1286"/>
      <c r="AS48" s="1286"/>
      <c r="AT48" s="1286"/>
      <c r="AU48" s="1286"/>
      <c r="AV48" s="1286"/>
      <c r="AW48" s="1286"/>
      <c r="AX48" s="1286"/>
      <c r="AY48" s="1286"/>
    </row>
    <row r="49" spans="1:51" s="582" customFormat="1" ht="26.25" customHeight="1">
      <c r="A49" s="1287" t="s">
        <v>1095</v>
      </c>
      <c r="B49" s="1287"/>
      <c r="C49" s="1287"/>
      <c r="D49" s="1287"/>
      <c r="E49" s="1287"/>
      <c r="F49" s="1287"/>
      <c r="G49" s="1287"/>
      <c r="H49" s="1287"/>
      <c r="I49" s="1287"/>
      <c r="J49" s="1287"/>
      <c r="K49" s="1287"/>
      <c r="L49" s="1287"/>
      <c r="M49" s="1287"/>
      <c r="N49" s="1287"/>
      <c r="O49" s="579" t="s">
        <v>434</v>
      </c>
      <c r="P49" s="1286"/>
      <c r="Q49" s="1286"/>
      <c r="R49" s="1286"/>
      <c r="S49" s="1286"/>
      <c r="T49" s="1286"/>
      <c r="U49" s="1286"/>
      <c r="V49" s="1286"/>
      <c r="W49" s="1286"/>
      <c r="X49" s="1286"/>
      <c r="Y49" s="1286"/>
      <c r="Z49" s="1286"/>
      <c r="AA49" s="1286"/>
      <c r="AB49" s="1286"/>
      <c r="AC49" s="1286"/>
      <c r="AD49" s="1286"/>
      <c r="AE49" s="1286"/>
      <c r="AF49" s="1286"/>
      <c r="AG49" s="1286"/>
      <c r="AH49" s="1286"/>
      <c r="AI49" s="1286"/>
      <c r="AJ49" s="1286"/>
      <c r="AK49" s="1286"/>
      <c r="AL49" s="1286"/>
      <c r="AM49" s="1286"/>
      <c r="AN49" s="1286"/>
      <c r="AO49" s="1286"/>
      <c r="AP49" s="1286"/>
      <c r="AQ49" s="1286"/>
      <c r="AR49" s="1286"/>
      <c r="AS49" s="1286"/>
      <c r="AT49" s="1286"/>
      <c r="AU49" s="1286"/>
      <c r="AV49" s="1286"/>
      <c r="AW49" s="1286"/>
      <c r="AX49" s="1286"/>
      <c r="AY49" s="1286"/>
    </row>
    <row r="50" spans="1:51" s="582" customFormat="1" ht="26.25" customHeight="1">
      <c r="A50" s="1292" t="s">
        <v>1096</v>
      </c>
      <c r="B50" s="1292"/>
      <c r="C50" s="1292"/>
      <c r="D50" s="1292"/>
      <c r="E50" s="1292"/>
      <c r="F50" s="1292"/>
      <c r="G50" s="1292"/>
      <c r="H50" s="1292"/>
      <c r="I50" s="1292"/>
      <c r="J50" s="1292"/>
      <c r="K50" s="1292"/>
      <c r="L50" s="1292"/>
      <c r="M50" s="1292"/>
      <c r="N50" s="1292"/>
      <c r="O50" s="579" t="s">
        <v>436</v>
      </c>
      <c r="P50" s="1286">
        <f>SUM(P48:S49)</f>
        <v>0</v>
      </c>
      <c r="Q50" s="1286"/>
      <c r="R50" s="1286"/>
      <c r="S50" s="1286"/>
      <c r="T50" s="1286">
        <f>SUM(T48:W49)</f>
        <v>0</v>
      </c>
      <c r="U50" s="1286"/>
      <c r="V50" s="1286"/>
      <c r="W50" s="1286"/>
      <c r="X50" s="1286">
        <f>SUM(X48:AA49)</f>
        <v>0</v>
      </c>
      <c r="Y50" s="1286"/>
      <c r="Z50" s="1286"/>
      <c r="AA50" s="1286"/>
      <c r="AB50" s="1286">
        <f>SUM(AB48:AE49)</f>
        <v>0</v>
      </c>
      <c r="AC50" s="1286"/>
      <c r="AD50" s="1286"/>
      <c r="AE50" s="1286"/>
      <c r="AF50" s="1286">
        <f>SUM(AF48:AI49)</f>
        <v>0</v>
      </c>
      <c r="AG50" s="1286"/>
      <c r="AH50" s="1286"/>
      <c r="AI50" s="1286"/>
      <c r="AJ50" s="1286">
        <f>SUM(AJ48:AM49)</f>
        <v>0</v>
      </c>
      <c r="AK50" s="1286"/>
      <c r="AL50" s="1286"/>
      <c r="AM50" s="1286"/>
      <c r="AN50" s="1286">
        <f>SUM(AN48:AQ49)</f>
        <v>0</v>
      </c>
      <c r="AO50" s="1286"/>
      <c r="AP50" s="1286"/>
      <c r="AQ50" s="1286"/>
      <c r="AR50" s="1286">
        <f>SUM(AR48:AU49)</f>
        <v>0</v>
      </c>
      <c r="AS50" s="1286"/>
      <c r="AT50" s="1286"/>
      <c r="AU50" s="1286"/>
      <c r="AV50" s="1286">
        <f>SUM(AV48:AY49)</f>
        <v>0</v>
      </c>
      <c r="AW50" s="1286"/>
      <c r="AX50" s="1286"/>
      <c r="AY50" s="1286"/>
    </row>
    <row r="51" spans="1:51" s="581" customFormat="1" ht="25.5" customHeight="1">
      <c r="A51" s="1303" t="s">
        <v>1097</v>
      </c>
      <c r="B51" s="1292"/>
      <c r="C51" s="1292"/>
      <c r="D51" s="1292"/>
      <c r="E51" s="1292"/>
      <c r="F51" s="1292"/>
      <c r="G51" s="1292"/>
      <c r="H51" s="1292"/>
      <c r="I51" s="1292"/>
      <c r="J51" s="1292"/>
      <c r="K51" s="1292"/>
      <c r="L51" s="1292"/>
      <c r="M51" s="1292"/>
      <c r="N51" s="1292"/>
      <c r="O51" s="580" t="s">
        <v>438</v>
      </c>
      <c r="P51" s="1296">
        <f>SUM(P38+P39+P40+P46+P47+P50)</f>
        <v>0</v>
      </c>
      <c r="Q51" s="1296"/>
      <c r="R51" s="1296"/>
      <c r="S51" s="1296"/>
      <c r="T51" s="1296">
        <f>SUM(T38+T39+T40+T46+T47+T50)</f>
        <v>0</v>
      </c>
      <c r="U51" s="1296"/>
      <c r="V51" s="1296"/>
      <c r="W51" s="1296"/>
      <c r="X51" s="1296">
        <f>SUM(X38+X39+X40+X46+X47+X50)</f>
        <v>0</v>
      </c>
      <c r="Y51" s="1296"/>
      <c r="Z51" s="1296"/>
      <c r="AA51" s="1296"/>
      <c r="AB51" s="1296">
        <f>SUM(AB38+AB39+AB40+AB46+AB47+AB50)</f>
        <v>0</v>
      </c>
      <c r="AC51" s="1296"/>
      <c r="AD51" s="1296"/>
      <c r="AE51" s="1296"/>
      <c r="AF51" s="1296">
        <f>SUM(AF38+AF39+AF40+AF46+AF47+AF50)</f>
        <v>0</v>
      </c>
      <c r="AG51" s="1296"/>
      <c r="AH51" s="1296"/>
      <c r="AI51" s="1296"/>
      <c r="AJ51" s="1296">
        <f>SUM(AJ38+AJ39+AJ40+AJ46+AJ47+AJ50)</f>
        <v>30330</v>
      </c>
      <c r="AK51" s="1296"/>
      <c r="AL51" s="1296"/>
      <c r="AM51" s="1296"/>
      <c r="AN51" s="1296">
        <f>SUM(AN38+AN39+AN40+AN46+AN47+AN50)</f>
        <v>1918</v>
      </c>
      <c r="AO51" s="1296"/>
      <c r="AP51" s="1296"/>
      <c r="AQ51" s="1296"/>
      <c r="AR51" s="1296">
        <f>SUM(AR38+AR39+AR40+AR46+AR47+AR50)</f>
        <v>0</v>
      </c>
      <c r="AS51" s="1296"/>
      <c r="AT51" s="1296"/>
      <c r="AU51" s="1296"/>
      <c r="AV51" s="1296">
        <f>SUM(AV38+AV39+AV40+AV46+AV47+AV50)</f>
        <v>0</v>
      </c>
      <c r="AW51" s="1296"/>
      <c r="AX51" s="1296"/>
      <c r="AY51" s="1296"/>
    </row>
    <row r="52" spans="1:51" s="582" customFormat="1" ht="25.5" customHeight="1">
      <c r="A52" s="1287" t="s">
        <v>1144</v>
      </c>
      <c r="B52" s="1288"/>
      <c r="C52" s="1288"/>
      <c r="D52" s="1288"/>
      <c r="E52" s="1288"/>
      <c r="F52" s="1288"/>
      <c r="G52" s="1288"/>
      <c r="H52" s="1288"/>
      <c r="I52" s="1288"/>
      <c r="J52" s="1288"/>
      <c r="K52" s="1288"/>
      <c r="L52" s="1288"/>
      <c r="M52" s="1288"/>
      <c r="N52" s="1288"/>
      <c r="O52" s="579" t="s">
        <v>440</v>
      </c>
      <c r="P52" s="1286"/>
      <c r="Q52" s="1286"/>
      <c r="R52" s="1286"/>
      <c r="S52" s="1286"/>
      <c r="T52" s="1286"/>
      <c r="U52" s="1286"/>
      <c r="V52" s="1286"/>
      <c r="W52" s="1286"/>
      <c r="X52" s="1286"/>
      <c r="Y52" s="1286"/>
      <c r="Z52" s="1286"/>
      <c r="AA52" s="1286"/>
      <c r="AB52" s="1286"/>
      <c r="AC52" s="1286"/>
      <c r="AD52" s="1286"/>
      <c r="AE52" s="1286"/>
      <c r="AF52" s="1286"/>
      <c r="AG52" s="1286"/>
      <c r="AH52" s="1286"/>
      <c r="AI52" s="1286"/>
      <c r="AJ52" s="1286"/>
      <c r="AK52" s="1286"/>
      <c r="AL52" s="1286"/>
      <c r="AM52" s="1286"/>
      <c r="AN52" s="1286"/>
      <c r="AO52" s="1286"/>
      <c r="AP52" s="1286"/>
      <c r="AQ52" s="1286"/>
      <c r="AR52" s="1286"/>
      <c r="AS52" s="1286"/>
      <c r="AT52" s="1286"/>
      <c r="AU52" s="1286"/>
      <c r="AV52" s="1286"/>
      <c r="AW52" s="1286"/>
      <c r="AX52" s="1286"/>
      <c r="AY52" s="1286"/>
    </row>
    <row r="53" spans="1:51" s="582" customFormat="1" ht="25.5" customHeight="1">
      <c r="A53" s="1287" t="s">
        <v>1098</v>
      </c>
      <c r="B53" s="1288"/>
      <c r="C53" s="1288"/>
      <c r="D53" s="1288"/>
      <c r="E53" s="1288"/>
      <c r="F53" s="1288"/>
      <c r="G53" s="1288"/>
      <c r="H53" s="1288"/>
      <c r="I53" s="1288"/>
      <c r="J53" s="1288"/>
      <c r="K53" s="1288"/>
      <c r="L53" s="1288"/>
      <c r="M53" s="1288"/>
      <c r="N53" s="1288"/>
      <c r="O53" s="579" t="s">
        <v>442</v>
      </c>
      <c r="P53" s="1286"/>
      <c r="Q53" s="1286"/>
      <c r="R53" s="1286"/>
      <c r="S53" s="1286"/>
      <c r="T53" s="1286"/>
      <c r="U53" s="1286"/>
      <c r="V53" s="1286"/>
      <c r="W53" s="1286"/>
      <c r="X53" s="1286">
        <v>1000</v>
      </c>
      <c r="Y53" s="1286"/>
      <c r="Z53" s="1286"/>
      <c r="AA53" s="1286"/>
      <c r="AB53" s="1286"/>
      <c r="AC53" s="1286"/>
      <c r="AD53" s="1286"/>
      <c r="AE53" s="1286"/>
      <c r="AF53" s="1286">
        <v>23376</v>
      </c>
      <c r="AG53" s="1286"/>
      <c r="AH53" s="1286"/>
      <c r="AI53" s="1286"/>
      <c r="AJ53" s="1286"/>
      <c r="AK53" s="1286"/>
      <c r="AL53" s="1286"/>
      <c r="AM53" s="1286"/>
      <c r="AN53" s="1286"/>
      <c r="AO53" s="1286"/>
      <c r="AP53" s="1286"/>
      <c r="AQ53" s="1286"/>
      <c r="AR53" s="1286"/>
      <c r="AS53" s="1286"/>
      <c r="AT53" s="1286"/>
      <c r="AU53" s="1286"/>
      <c r="AV53" s="1286"/>
      <c r="AW53" s="1286"/>
      <c r="AX53" s="1286"/>
      <c r="AY53" s="1286"/>
    </row>
    <row r="54" spans="1:51" s="582" customFormat="1" ht="25.5" customHeight="1">
      <c r="A54" s="1287" t="s">
        <v>1099</v>
      </c>
      <c r="B54" s="1288"/>
      <c r="C54" s="1288"/>
      <c r="D54" s="1288"/>
      <c r="E54" s="1288"/>
      <c r="F54" s="1288"/>
      <c r="G54" s="1288"/>
      <c r="H54" s="1288"/>
      <c r="I54" s="1288"/>
      <c r="J54" s="1288"/>
      <c r="K54" s="1288"/>
      <c r="L54" s="1288"/>
      <c r="M54" s="1288"/>
      <c r="N54" s="1288"/>
      <c r="O54" s="579" t="s">
        <v>444</v>
      </c>
      <c r="P54" s="1286"/>
      <c r="Q54" s="1286"/>
      <c r="R54" s="1286"/>
      <c r="S54" s="1286"/>
      <c r="T54" s="1286"/>
      <c r="U54" s="1286"/>
      <c r="V54" s="1286"/>
      <c r="W54" s="1286"/>
      <c r="X54" s="1286"/>
      <c r="Y54" s="1286"/>
      <c r="Z54" s="1286"/>
      <c r="AA54" s="1286"/>
      <c r="AB54" s="1286"/>
      <c r="AC54" s="1286"/>
      <c r="AD54" s="1286"/>
      <c r="AE54" s="1286"/>
      <c r="AF54" s="1286">
        <v>76620</v>
      </c>
      <c r="AG54" s="1286"/>
      <c r="AH54" s="1286"/>
      <c r="AI54" s="1286"/>
      <c r="AJ54" s="1286"/>
      <c r="AK54" s="1286"/>
      <c r="AL54" s="1286"/>
      <c r="AM54" s="1286"/>
      <c r="AN54" s="1286"/>
      <c r="AO54" s="1286"/>
      <c r="AP54" s="1286"/>
      <c r="AQ54" s="1286"/>
      <c r="AR54" s="1286"/>
      <c r="AS54" s="1286"/>
      <c r="AT54" s="1286"/>
      <c r="AU54" s="1286"/>
      <c r="AV54" s="1286"/>
      <c r="AW54" s="1286"/>
      <c r="AX54" s="1286"/>
      <c r="AY54" s="1286"/>
    </row>
    <row r="55" spans="1:51" s="582" customFormat="1" ht="25.5" customHeight="1">
      <c r="A55" s="1287" t="s">
        <v>1100</v>
      </c>
      <c r="B55" s="1288"/>
      <c r="C55" s="1288"/>
      <c r="D55" s="1288"/>
      <c r="E55" s="1288"/>
      <c r="F55" s="1288"/>
      <c r="G55" s="1288"/>
      <c r="H55" s="1288"/>
      <c r="I55" s="1288"/>
      <c r="J55" s="1288"/>
      <c r="K55" s="1288"/>
      <c r="L55" s="1288"/>
      <c r="M55" s="1288"/>
      <c r="N55" s="1288"/>
      <c r="O55" s="579" t="s">
        <v>446</v>
      </c>
      <c r="P55" s="1286"/>
      <c r="Q55" s="1286"/>
      <c r="R55" s="1286"/>
      <c r="S55" s="1286"/>
      <c r="T55" s="1286"/>
      <c r="U55" s="1286"/>
      <c r="V55" s="1286"/>
      <c r="W55" s="1286"/>
      <c r="X55" s="1286"/>
      <c r="Y55" s="1286"/>
      <c r="Z55" s="1286"/>
      <c r="AA55" s="1286"/>
      <c r="AB55" s="1286"/>
      <c r="AC55" s="1286"/>
      <c r="AD55" s="1286"/>
      <c r="AE55" s="1286"/>
      <c r="AF55" s="1286"/>
      <c r="AG55" s="1286"/>
      <c r="AH55" s="1286"/>
      <c r="AI55" s="1286"/>
      <c r="AJ55" s="1286">
        <v>2100</v>
      </c>
      <c r="AK55" s="1286"/>
      <c r="AL55" s="1286"/>
      <c r="AM55" s="1286"/>
      <c r="AN55" s="1286"/>
      <c r="AO55" s="1286"/>
      <c r="AP55" s="1286"/>
      <c r="AQ55" s="1286"/>
      <c r="AR55" s="1286"/>
      <c r="AS55" s="1286"/>
      <c r="AT55" s="1286"/>
      <c r="AU55" s="1286"/>
      <c r="AV55" s="1286"/>
      <c r="AW55" s="1286"/>
      <c r="AX55" s="1286"/>
      <c r="AY55" s="1286"/>
    </row>
    <row r="56" spans="1:51" s="582" customFormat="1" ht="25.5" customHeight="1">
      <c r="A56" s="1287" t="s">
        <v>1101</v>
      </c>
      <c r="B56" s="1288"/>
      <c r="C56" s="1288"/>
      <c r="D56" s="1288"/>
      <c r="E56" s="1288"/>
      <c r="F56" s="1288"/>
      <c r="G56" s="1288"/>
      <c r="H56" s="1288"/>
      <c r="I56" s="1288"/>
      <c r="J56" s="1288"/>
      <c r="K56" s="1288"/>
      <c r="L56" s="1288"/>
      <c r="M56" s="1288"/>
      <c r="N56" s="1288"/>
      <c r="O56" s="579" t="s">
        <v>448</v>
      </c>
      <c r="P56" s="1286"/>
      <c r="Q56" s="1286"/>
      <c r="R56" s="1286"/>
      <c r="S56" s="1286"/>
      <c r="T56" s="1286"/>
      <c r="U56" s="1286"/>
      <c r="V56" s="1286"/>
      <c r="W56" s="1286"/>
      <c r="X56" s="1286"/>
      <c r="Y56" s="1286"/>
      <c r="Z56" s="1286"/>
      <c r="AA56" s="1286"/>
      <c r="AB56" s="1286"/>
      <c r="AC56" s="1286"/>
      <c r="AD56" s="1286"/>
      <c r="AE56" s="1286"/>
      <c r="AF56" s="1286"/>
      <c r="AG56" s="1286"/>
      <c r="AH56" s="1286"/>
      <c r="AI56" s="1286"/>
      <c r="AJ56" s="1286"/>
      <c r="AK56" s="1286"/>
      <c r="AL56" s="1286"/>
      <c r="AM56" s="1286"/>
      <c r="AN56" s="1286"/>
      <c r="AO56" s="1286"/>
      <c r="AP56" s="1286"/>
      <c r="AQ56" s="1286"/>
      <c r="AR56" s="1286"/>
      <c r="AS56" s="1286"/>
      <c r="AT56" s="1286"/>
      <c r="AU56" s="1286"/>
      <c r="AV56" s="1286"/>
      <c r="AW56" s="1286"/>
      <c r="AX56" s="1286"/>
      <c r="AY56" s="1286"/>
    </row>
    <row r="57" spans="1:51" s="581" customFormat="1" ht="25.5" customHeight="1">
      <c r="A57" s="1294" t="s">
        <v>1102</v>
      </c>
      <c r="B57" s="1295"/>
      <c r="C57" s="1295"/>
      <c r="D57" s="1295"/>
      <c r="E57" s="1295"/>
      <c r="F57" s="1295"/>
      <c r="G57" s="1295"/>
      <c r="H57" s="1295"/>
      <c r="I57" s="1295"/>
      <c r="J57" s="1295"/>
      <c r="K57" s="1295"/>
      <c r="L57" s="1295"/>
      <c r="M57" s="1295"/>
      <c r="N57" s="1295"/>
      <c r="O57" s="580" t="s">
        <v>450</v>
      </c>
      <c r="P57" s="1289">
        <f>SUM(P54:S56)</f>
        <v>0</v>
      </c>
      <c r="Q57" s="1290"/>
      <c r="R57" s="1290"/>
      <c r="S57" s="1291"/>
      <c r="T57" s="1289">
        <f>SUM(T54:W56)</f>
        <v>0</v>
      </c>
      <c r="U57" s="1290"/>
      <c r="V57" s="1290"/>
      <c r="W57" s="1291"/>
      <c r="X57" s="1289">
        <f>SUM(X54:AA56)</f>
        <v>0</v>
      </c>
      <c r="Y57" s="1290"/>
      <c r="Z57" s="1290"/>
      <c r="AA57" s="1291"/>
      <c r="AB57" s="1289">
        <f>SUM(AB54:AE56)</f>
        <v>0</v>
      </c>
      <c r="AC57" s="1290"/>
      <c r="AD57" s="1290"/>
      <c r="AE57" s="1291"/>
      <c r="AF57" s="1289">
        <f>SUM(AF54:AI56)</f>
        <v>76620</v>
      </c>
      <c r="AG57" s="1290"/>
      <c r="AH57" s="1290"/>
      <c r="AI57" s="1291"/>
      <c r="AJ57" s="1289">
        <f>SUM(AJ54:AM56)</f>
        <v>2100</v>
      </c>
      <c r="AK57" s="1290"/>
      <c r="AL57" s="1290"/>
      <c r="AM57" s="1291"/>
      <c r="AN57" s="1289">
        <f>SUM(AN54:AQ56)</f>
        <v>0</v>
      </c>
      <c r="AO57" s="1290"/>
      <c r="AP57" s="1290"/>
      <c r="AQ57" s="1291"/>
      <c r="AR57" s="1289">
        <f>SUM(AR54:AU56)</f>
        <v>0</v>
      </c>
      <c r="AS57" s="1290"/>
      <c r="AT57" s="1290"/>
      <c r="AU57" s="1291"/>
      <c r="AV57" s="1289">
        <f>SUM(AV54:AY56)</f>
        <v>0</v>
      </c>
      <c r="AW57" s="1290"/>
      <c r="AX57" s="1290"/>
      <c r="AY57" s="1291"/>
    </row>
    <row r="58" spans="1:51" s="582" customFormat="1" ht="25.5" customHeight="1">
      <c r="A58" s="1287" t="s">
        <v>1103</v>
      </c>
      <c r="B58" s="1288"/>
      <c r="C58" s="1288"/>
      <c r="D58" s="1288"/>
      <c r="E58" s="1288"/>
      <c r="F58" s="1288"/>
      <c r="G58" s="1288"/>
      <c r="H58" s="1288"/>
      <c r="I58" s="1288"/>
      <c r="J58" s="1288"/>
      <c r="K58" s="1288"/>
      <c r="L58" s="1288"/>
      <c r="M58" s="1288"/>
      <c r="N58" s="1288"/>
      <c r="O58" s="579" t="s">
        <v>452</v>
      </c>
      <c r="P58" s="1286"/>
      <c r="Q58" s="1286"/>
      <c r="R58" s="1286"/>
      <c r="S58" s="1286"/>
      <c r="T58" s="1286"/>
      <c r="U58" s="1286"/>
      <c r="V58" s="1286"/>
      <c r="W58" s="1286"/>
      <c r="X58" s="1286"/>
      <c r="Y58" s="1286"/>
      <c r="Z58" s="1286"/>
      <c r="AA58" s="1286"/>
      <c r="AB58" s="1286"/>
      <c r="AC58" s="1286"/>
      <c r="AD58" s="1286"/>
      <c r="AE58" s="1286"/>
      <c r="AF58" s="1286"/>
      <c r="AG58" s="1286"/>
      <c r="AH58" s="1286"/>
      <c r="AI58" s="1286"/>
      <c r="AJ58" s="1286"/>
      <c r="AK58" s="1286"/>
      <c r="AL58" s="1286"/>
      <c r="AM58" s="1286"/>
      <c r="AN58" s="1286"/>
      <c r="AO58" s="1286"/>
      <c r="AP58" s="1286"/>
      <c r="AQ58" s="1286"/>
      <c r="AR58" s="1286"/>
      <c r="AS58" s="1286"/>
      <c r="AT58" s="1286"/>
      <c r="AU58" s="1286"/>
      <c r="AV58" s="1286"/>
      <c r="AW58" s="1286"/>
      <c r="AX58" s="1286"/>
      <c r="AY58" s="1286"/>
    </row>
    <row r="59" spans="1:51" s="582" customFormat="1" ht="37.5" customHeight="1">
      <c r="A59" s="1287" t="s">
        <v>1104</v>
      </c>
      <c r="B59" s="1288"/>
      <c r="C59" s="1288"/>
      <c r="D59" s="1288"/>
      <c r="E59" s="1288"/>
      <c r="F59" s="1288"/>
      <c r="G59" s="1288"/>
      <c r="H59" s="1288"/>
      <c r="I59" s="1288"/>
      <c r="J59" s="1288"/>
      <c r="K59" s="1288"/>
      <c r="L59" s="1288"/>
      <c r="M59" s="1288"/>
      <c r="N59" s="1288"/>
      <c r="O59" s="579" t="s">
        <v>454</v>
      </c>
      <c r="P59" s="1286"/>
      <c r="Q59" s="1286"/>
      <c r="R59" s="1286"/>
      <c r="S59" s="1286"/>
      <c r="T59" s="1286"/>
      <c r="U59" s="1286"/>
      <c r="V59" s="1286"/>
      <c r="W59" s="1286"/>
      <c r="X59" s="1286"/>
      <c r="Y59" s="1286"/>
      <c r="Z59" s="1286"/>
      <c r="AA59" s="1286"/>
      <c r="AB59" s="1286"/>
      <c r="AC59" s="1286"/>
      <c r="AD59" s="1286"/>
      <c r="AE59" s="1286"/>
      <c r="AF59" s="1286"/>
      <c r="AG59" s="1286"/>
      <c r="AH59" s="1286"/>
      <c r="AI59" s="1286"/>
      <c r="AJ59" s="1286"/>
      <c r="AK59" s="1286"/>
      <c r="AL59" s="1286"/>
      <c r="AM59" s="1286"/>
      <c r="AN59" s="1286"/>
      <c r="AO59" s="1286"/>
      <c r="AP59" s="1286"/>
      <c r="AQ59" s="1286"/>
      <c r="AR59" s="1286"/>
      <c r="AS59" s="1286"/>
      <c r="AT59" s="1286"/>
      <c r="AU59" s="1286"/>
      <c r="AV59" s="1286"/>
      <c r="AW59" s="1286"/>
      <c r="AX59" s="1286"/>
      <c r="AY59" s="1286"/>
    </row>
    <row r="60" spans="1:51" s="582" customFormat="1" ht="37.5" customHeight="1">
      <c r="A60" s="1287" t="s">
        <v>1105</v>
      </c>
      <c r="B60" s="1288"/>
      <c r="C60" s="1288"/>
      <c r="D60" s="1288"/>
      <c r="E60" s="1288"/>
      <c r="F60" s="1288"/>
      <c r="G60" s="1288"/>
      <c r="H60" s="1288"/>
      <c r="I60" s="1288"/>
      <c r="J60" s="1288"/>
      <c r="K60" s="1288"/>
      <c r="L60" s="1288"/>
      <c r="M60" s="1288"/>
      <c r="N60" s="1288"/>
      <c r="O60" s="579" t="s">
        <v>456</v>
      </c>
      <c r="P60" s="1286"/>
      <c r="Q60" s="1286"/>
      <c r="R60" s="1286"/>
      <c r="S60" s="1286"/>
      <c r="T60" s="1286"/>
      <c r="U60" s="1286"/>
      <c r="V60" s="1286"/>
      <c r="W60" s="1286"/>
      <c r="X60" s="1286"/>
      <c r="Y60" s="1286"/>
      <c r="Z60" s="1286"/>
      <c r="AA60" s="1286"/>
      <c r="AB60" s="1286"/>
      <c r="AC60" s="1286"/>
      <c r="AD60" s="1286"/>
      <c r="AE60" s="1286"/>
      <c r="AF60" s="1286"/>
      <c r="AG60" s="1286"/>
      <c r="AH60" s="1286"/>
      <c r="AI60" s="1286"/>
      <c r="AJ60" s="1286"/>
      <c r="AK60" s="1286"/>
      <c r="AL60" s="1286"/>
      <c r="AM60" s="1286"/>
      <c r="AN60" s="1286"/>
      <c r="AO60" s="1286"/>
      <c r="AP60" s="1286"/>
      <c r="AQ60" s="1286"/>
      <c r="AR60" s="1286"/>
      <c r="AS60" s="1286"/>
      <c r="AT60" s="1286"/>
      <c r="AU60" s="1286"/>
      <c r="AV60" s="1286"/>
      <c r="AW60" s="1286"/>
      <c r="AX60" s="1286"/>
      <c r="AY60" s="1286"/>
    </row>
    <row r="61" spans="1:51" s="581" customFormat="1" ht="42" customHeight="1">
      <c r="A61" s="1292" t="s">
        <v>1106</v>
      </c>
      <c r="B61" s="1293"/>
      <c r="C61" s="1293"/>
      <c r="D61" s="1293"/>
      <c r="E61" s="1293"/>
      <c r="F61" s="1293"/>
      <c r="G61" s="1293"/>
      <c r="H61" s="1293"/>
      <c r="I61" s="1293"/>
      <c r="J61" s="1293"/>
      <c r="K61" s="1293"/>
      <c r="L61" s="1293"/>
      <c r="M61" s="1293"/>
      <c r="N61" s="1293"/>
      <c r="O61" s="580" t="s">
        <v>459</v>
      </c>
      <c r="P61" s="1289">
        <f>SUM(P59:S60)</f>
        <v>0</v>
      </c>
      <c r="Q61" s="1290"/>
      <c r="R61" s="1290"/>
      <c r="S61" s="1291"/>
      <c r="T61" s="1289">
        <f>SUM(T59:W60)</f>
        <v>0</v>
      </c>
      <c r="U61" s="1290"/>
      <c r="V61" s="1290"/>
      <c r="W61" s="1291"/>
      <c r="X61" s="1289">
        <f>SUM(X59:AA60)</f>
        <v>0</v>
      </c>
      <c r="Y61" s="1290"/>
      <c r="Z61" s="1290"/>
      <c r="AA61" s="1291"/>
      <c r="AB61" s="1289">
        <f>SUM(AB59:AE60)</f>
        <v>0</v>
      </c>
      <c r="AC61" s="1290"/>
      <c r="AD61" s="1290"/>
      <c r="AE61" s="1291"/>
      <c r="AF61" s="1289">
        <f>SUM(AF59:AI60)</f>
        <v>0</v>
      </c>
      <c r="AG61" s="1290"/>
      <c r="AH61" s="1290"/>
      <c r="AI61" s="1291"/>
      <c r="AJ61" s="1289">
        <f>SUM(AJ59:AM60)</f>
        <v>0</v>
      </c>
      <c r="AK61" s="1290"/>
      <c r="AL61" s="1290"/>
      <c r="AM61" s="1291"/>
      <c r="AN61" s="1289">
        <f>SUM(AN59:AQ60)</f>
        <v>0</v>
      </c>
      <c r="AO61" s="1290"/>
      <c r="AP61" s="1290"/>
      <c r="AQ61" s="1291"/>
      <c r="AR61" s="1289">
        <f>SUM(AR59:AU60)</f>
        <v>0</v>
      </c>
      <c r="AS61" s="1290"/>
      <c r="AT61" s="1290"/>
      <c r="AU61" s="1291"/>
      <c r="AV61" s="1289">
        <f>SUM(AV59:AY60)</f>
        <v>0</v>
      </c>
      <c r="AW61" s="1290"/>
      <c r="AX61" s="1290"/>
      <c r="AY61" s="1291"/>
    </row>
    <row r="62" spans="1:51" s="582" customFormat="1" ht="37.5" customHeight="1">
      <c r="A62" s="1287" t="s">
        <v>1107</v>
      </c>
      <c r="B62" s="1288"/>
      <c r="C62" s="1288"/>
      <c r="D62" s="1288"/>
      <c r="E62" s="1288"/>
      <c r="F62" s="1288"/>
      <c r="G62" s="1288"/>
      <c r="H62" s="1288"/>
      <c r="I62" s="1288"/>
      <c r="J62" s="1288"/>
      <c r="K62" s="1288"/>
      <c r="L62" s="1288"/>
      <c r="M62" s="1288"/>
      <c r="N62" s="1288"/>
      <c r="O62" s="579" t="s">
        <v>461</v>
      </c>
      <c r="P62" s="1286"/>
      <c r="Q62" s="1286"/>
      <c r="R62" s="1286"/>
      <c r="S62" s="1286"/>
      <c r="T62" s="1286"/>
      <c r="U62" s="1286"/>
      <c r="V62" s="1286"/>
      <c r="W62" s="1286"/>
      <c r="X62" s="1286"/>
      <c r="Y62" s="1286"/>
      <c r="Z62" s="1286"/>
      <c r="AA62" s="1286"/>
      <c r="AB62" s="1286"/>
      <c r="AC62" s="1286"/>
      <c r="AD62" s="1286"/>
      <c r="AE62" s="1286"/>
      <c r="AF62" s="1286">
        <v>59400</v>
      </c>
      <c r="AG62" s="1286"/>
      <c r="AH62" s="1286"/>
      <c r="AI62" s="1286"/>
      <c r="AJ62" s="1286">
        <v>5000</v>
      </c>
      <c r="AK62" s="1286"/>
      <c r="AL62" s="1286"/>
      <c r="AM62" s="1286"/>
      <c r="AN62" s="1286"/>
      <c r="AO62" s="1286"/>
      <c r="AP62" s="1286"/>
      <c r="AQ62" s="1286"/>
      <c r="AR62" s="1286"/>
      <c r="AS62" s="1286"/>
      <c r="AT62" s="1286"/>
      <c r="AU62" s="1286"/>
      <c r="AV62" s="1286"/>
      <c r="AW62" s="1286"/>
      <c r="AX62" s="1286"/>
      <c r="AY62" s="1286"/>
    </row>
    <row r="63" spans="1:51" s="582" customFormat="1" ht="37.5" customHeight="1">
      <c r="A63" s="1287" t="s">
        <v>1108</v>
      </c>
      <c r="B63" s="1288"/>
      <c r="C63" s="1288"/>
      <c r="D63" s="1288"/>
      <c r="E63" s="1288"/>
      <c r="F63" s="1288"/>
      <c r="G63" s="1288"/>
      <c r="H63" s="1288"/>
      <c r="I63" s="1288"/>
      <c r="J63" s="1288"/>
      <c r="K63" s="1288"/>
      <c r="L63" s="1288"/>
      <c r="M63" s="1288"/>
      <c r="N63" s="1288"/>
      <c r="O63" s="579" t="s">
        <v>463</v>
      </c>
      <c r="P63" s="1286"/>
      <c r="Q63" s="1286"/>
      <c r="R63" s="1286"/>
      <c r="S63" s="1286"/>
      <c r="T63" s="1286"/>
      <c r="U63" s="1286"/>
      <c r="V63" s="1286"/>
      <c r="W63" s="1286"/>
      <c r="X63" s="1286"/>
      <c r="Y63" s="1286"/>
      <c r="Z63" s="1286"/>
      <c r="AA63" s="1286"/>
      <c r="AB63" s="1286"/>
      <c r="AC63" s="1286"/>
      <c r="AD63" s="1286"/>
      <c r="AE63" s="1286"/>
      <c r="AF63" s="1286"/>
      <c r="AG63" s="1286"/>
      <c r="AH63" s="1286"/>
      <c r="AI63" s="1286"/>
      <c r="AJ63" s="1286"/>
      <c r="AK63" s="1286"/>
      <c r="AL63" s="1286"/>
      <c r="AM63" s="1286"/>
      <c r="AN63" s="1286"/>
      <c r="AO63" s="1286"/>
      <c r="AP63" s="1286"/>
      <c r="AQ63" s="1286"/>
      <c r="AR63" s="1286"/>
      <c r="AS63" s="1286"/>
      <c r="AT63" s="1286"/>
      <c r="AU63" s="1286"/>
      <c r="AV63" s="1286"/>
      <c r="AW63" s="1286"/>
      <c r="AX63" s="1286"/>
      <c r="AY63" s="1286"/>
    </row>
    <row r="64" spans="1:52" s="581" customFormat="1" ht="25.5" customHeight="1">
      <c r="A64" s="1292" t="s">
        <v>1109</v>
      </c>
      <c r="B64" s="1293"/>
      <c r="C64" s="1293"/>
      <c r="D64" s="1293"/>
      <c r="E64" s="1293"/>
      <c r="F64" s="1293"/>
      <c r="G64" s="1293"/>
      <c r="H64" s="1293"/>
      <c r="I64" s="1293"/>
      <c r="J64" s="1293"/>
      <c r="K64" s="1293"/>
      <c r="L64" s="1293"/>
      <c r="M64" s="1293"/>
      <c r="N64" s="1293"/>
      <c r="O64" s="580" t="s">
        <v>465</v>
      </c>
      <c r="P64" s="1332">
        <f>SUM(P61:S63)</f>
        <v>0</v>
      </c>
      <c r="Q64" s="1333"/>
      <c r="R64" s="1333"/>
      <c r="S64" s="1334"/>
      <c r="T64" s="1332">
        <f>SUM(T61:W63)</f>
        <v>0</v>
      </c>
      <c r="U64" s="1333"/>
      <c r="V64" s="1333"/>
      <c r="W64" s="1334"/>
      <c r="X64" s="1332">
        <f>SUM(X61:AA63)</f>
        <v>0</v>
      </c>
      <c r="Y64" s="1333"/>
      <c r="Z64" s="1333"/>
      <c r="AA64" s="1334"/>
      <c r="AB64" s="1332">
        <f>SUM(AB61:AE63)</f>
        <v>0</v>
      </c>
      <c r="AC64" s="1333"/>
      <c r="AD64" s="1333"/>
      <c r="AE64" s="1334"/>
      <c r="AF64" s="1332">
        <f>SUM(AF61:AI63)</f>
        <v>59400</v>
      </c>
      <c r="AG64" s="1333"/>
      <c r="AH64" s="1333"/>
      <c r="AI64" s="1334"/>
      <c r="AJ64" s="1332">
        <f>SUM(AJ61:AM63)</f>
        <v>5000</v>
      </c>
      <c r="AK64" s="1333"/>
      <c r="AL64" s="1333"/>
      <c r="AM64" s="1334"/>
      <c r="AN64" s="1332">
        <f>SUM(AN61:AQ63)</f>
        <v>0</v>
      </c>
      <c r="AO64" s="1333"/>
      <c r="AP64" s="1333"/>
      <c r="AQ64" s="1334"/>
      <c r="AR64" s="1332">
        <f>SUM(AR61:AU63)</f>
        <v>0</v>
      </c>
      <c r="AS64" s="1333"/>
      <c r="AT64" s="1333"/>
      <c r="AU64" s="1334"/>
      <c r="AV64" s="1332">
        <f>SUM(AV61:AY63)</f>
        <v>0</v>
      </c>
      <c r="AW64" s="1333"/>
      <c r="AX64" s="1333"/>
      <c r="AY64" s="1334"/>
      <c r="AZ64" s="583"/>
    </row>
    <row r="65" spans="1:51" s="582" customFormat="1" ht="25.5" customHeight="1">
      <c r="A65" s="1287" t="s">
        <v>1110</v>
      </c>
      <c r="B65" s="1288"/>
      <c r="C65" s="1288"/>
      <c r="D65" s="1288"/>
      <c r="E65" s="1288"/>
      <c r="F65" s="1288"/>
      <c r="G65" s="1288"/>
      <c r="H65" s="1288"/>
      <c r="I65" s="1288"/>
      <c r="J65" s="1288"/>
      <c r="K65" s="1288"/>
      <c r="L65" s="1288"/>
      <c r="M65" s="1288"/>
      <c r="N65" s="1288"/>
      <c r="O65" s="579" t="s">
        <v>467</v>
      </c>
      <c r="P65" s="1286"/>
      <c r="Q65" s="1286"/>
      <c r="R65" s="1286"/>
      <c r="S65" s="1286"/>
      <c r="T65" s="1286"/>
      <c r="U65" s="1286"/>
      <c r="V65" s="1286"/>
      <c r="W65" s="1286"/>
      <c r="X65" s="1286"/>
      <c r="Y65" s="1286"/>
      <c r="Z65" s="1286"/>
      <c r="AA65" s="1286"/>
      <c r="AB65" s="1286"/>
      <c r="AC65" s="1286"/>
      <c r="AD65" s="1286"/>
      <c r="AE65" s="1286"/>
      <c r="AF65" s="1286"/>
      <c r="AG65" s="1286"/>
      <c r="AH65" s="1286"/>
      <c r="AI65" s="1286"/>
      <c r="AJ65" s="1286"/>
      <c r="AK65" s="1286"/>
      <c r="AL65" s="1286"/>
      <c r="AM65" s="1286"/>
      <c r="AN65" s="1286"/>
      <c r="AO65" s="1286"/>
      <c r="AP65" s="1286"/>
      <c r="AQ65" s="1286"/>
      <c r="AR65" s="1286"/>
      <c r="AS65" s="1286"/>
      <c r="AT65" s="1286"/>
      <c r="AU65" s="1286"/>
      <c r="AV65" s="1286"/>
      <c r="AW65" s="1286"/>
      <c r="AX65" s="1286"/>
      <c r="AY65" s="1286"/>
    </row>
    <row r="66" spans="1:51" s="582" customFormat="1" ht="25.5" customHeight="1">
      <c r="A66" s="1287" t="s">
        <v>1111</v>
      </c>
      <c r="B66" s="1288"/>
      <c r="C66" s="1288"/>
      <c r="D66" s="1288"/>
      <c r="E66" s="1288"/>
      <c r="F66" s="1288"/>
      <c r="G66" s="1288"/>
      <c r="H66" s="1288"/>
      <c r="I66" s="1288"/>
      <c r="J66" s="1288"/>
      <c r="K66" s="1288"/>
      <c r="L66" s="1288"/>
      <c r="M66" s="1288"/>
      <c r="N66" s="1288"/>
      <c r="O66" s="579" t="s">
        <v>469</v>
      </c>
      <c r="P66" s="1286"/>
      <c r="Q66" s="1286"/>
      <c r="R66" s="1286"/>
      <c r="S66" s="1286"/>
      <c r="T66" s="1286"/>
      <c r="U66" s="1286"/>
      <c r="V66" s="1286"/>
      <c r="W66" s="1286"/>
      <c r="X66" s="1286"/>
      <c r="Y66" s="1286"/>
      <c r="Z66" s="1286"/>
      <c r="AA66" s="1286"/>
      <c r="AB66" s="1286"/>
      <c r="AC66" s="1286"/>
      <c r="AD66" s="1286"/>
      <c r="AE66" s="1286"/>
      <c r="AF66" s="1286"/>
      <c r="AG66" s="1286"/>
      <c r="AH66" s="1286"/>
      <c r="AI66" s="1286"/>
      <c r="AJ66" s="1286"/>
      <c r="AK66" s="1286"/>
      <c r="AL66" s="1286"/>
      <c r="AM66" s="1286"/>
      <c r="AN66" s="1286"/>
      <c r="AO66" s="1286"/>
      <c r="AP66" s="1286"/>
      <c r="AQ66" s="1286"/>
      <c r="AR66" s="1286"/>
      <c r="AS66" s="1286"/>
      <c r="AT66" s="1286"/>
      <c r="AU66" s="1286"/>
      <c r="AV66" s="1286"/>
      <c r="AW66" s="1286"/>
      <c r="AX66" s="1286"/>
      <c r="AY66" s="1286"/>
    </row>
    <row r="67" spans="1:51" s="582" customFormat="1" ht="25.5" customHeight="1">
      <c r="A67" s="1287" t="s">
        <v>1112</v>
      </c>
      <c r="B67" s="1288"/>
      <c r="C67" s="1288"/>
      <c r="D67" s="1288"/>
      <c r="E67" s="1288"/>
      <c r="F67" s="1288"/>
      <c r="G67" s="1288"/>
      <c r="H67" s="1288"/>
      <c r="I67" s="1288"/>
      <c r="J67" s="1288"/>
      <c r="K67" s="1288"/>
      <c r="L67" s="1288"/>
      <c r="M67" s="1288"/>
      <c r="N67" s="1288"/>
      <c r="O67" s="579" t="s">
        <v>471</v>
      </c>
      <c r="P67" s="1286"/>
      <c r="Q67" s="1286"/>
      <c r="R67" s="1286"/>
      <c r="S67" s="1286"/>
      <c r="T67" s="1286"/>
      <c r="U67" s="1286"/>
      <c r="V67" s="1286"/>
      <c r="W67" s="1286"/>
      <c r="X67" s="1286"/>
      <c r="Y67" s="1286"/>
      <c r="Z67" s="1286"/>
      <c r="AA67" s="1286"/>
      <c r="AB67" s="1286"/>
      <c r="AC67" s="1286"/>
      <c r="AD67" s="1286"/>
      <c r="AE67" s="1286"/>
      <c r="AF67" s="1286"/>
      <c r="AG67" s="1286"/>
      <c r="AH67" s="1286"/>
      <c r="AI67" s="1286"/>
      <c r="AJ67" s="1286"/>
      <c r="AK67" s="1286"/>
      <c r="AL67" s="1286"/>
      <c r="AM67" s="1286"/>
      <c r="AN67" s="1286"/>
      <c r="AO67" s="1286"/>
      <c r="AP67" s="1286"/>
      <c r="AQ67" s="1286"/>
      <c r="AR67" s="1286"/>
      <c r="AS67" s="1286"/>
      <c r="AT67" s="1286"/>
      <c r="AU67" s="1286"/>
      <c r="AV67" s="1286"/>
      <c r="AW67" s="1286"/>
      <c r="AX67" s="1286"/>
      <c r="AY67" s="1286"/>
    </row>
    <row r="68" spans="1:51" s="582" customFormat="1" ht="25.5" customHeight="1">
      <c r="A68" s="1292" t="s">
        <v>1113</v>
      </c>
      <c r="B68" s="1293"/>
      <c r="C68" s="1293"/>
      <c r="D68" s="1293"/>
      <c r="E68" s="1293"/>
      <c r="F68" s="1293"/>
      <c r="G68" s="1293"/>
      <c r="H68" s="1293"/>
      <c r="I68" s="1293"/>
      <c r="J68" s="1293"/>
      <c r="K68" s="1293"/>
      <c r="L68" s="1293"/>
      <c r="M68" s="1293"/>
      <c r="N68" s="1293"/>
      <c r="O68" s="579" t="s">
        <v>473</v>
      </c>
      <c r="P68" s="1286">
        <f>SUM(P66+P67)</f>
        <v>0</v>
      </c>
      <c r="Q68" s="1286"/>
      <c r="R68" s="1286"/>
      <c r="S68" s="1286"/>
      <c r="T68" s="1286">
        <f>SUM(T66+T67)</f>
        <v>0</v>
      </c>
      <c r="U68" s="1286"/>
      <c r="V68" s="1286"/>
      <c r="W68" s="1286"/>
      <c r="X68" s="1286">
        <f>SUM(X66+X67)</f>
        <v>0</v>
      </c>
      <c r="Y68" s="1286"/>
      <c r="Z68" s="1286"/>
      <c r="AA68" s="1286"/>
      <c r="AB68" s="1286">
        <f>SUM(AB66+AB67)</f>
        <v>0</v>
      </c>
      <c r="AC68" s="1286"/>
      <c r="AD68" s="1286"/>
      <c r="AE68" s="1286"/>
      <c r="AF68" s="1286">
        <f>SUM(AF66+AF67)</f>
        <v>0</v>
      </c>
      <c r="AG68" s="1286"/>
      <c r="AH68" s="1286"/>
      <c r="AI68" s="1286"/>
      <c r="AJ68" s="1286">
        <f>SUM(AJ66+AJ67)</f>
        <v>0</v>
      </c>
      <c r="AK68" s="1286"/>
      <c r="AL68" s="1286"/>
      <c r="AM68" s="1286"/>
      <c r="AN68" s="1286">
        <f>SUM(AN66+AN67)</f>
        <v>0</v>
      </c>
      <c r="AO68" s="1286"/>
      <c r="AP68" s="1286"/>
      <c r="AQ68" s="1286"/>
      <c r="AR68" s="1286">
        <f>SUM(AR66+AR67)</f>
        <v>0</v>
      </c>
      <c r="AS68" s="1286"/>
      <c r="AT68" s="1286"/>
      <c r="AU68" s="1286"/>
      <c r="AV68" s="1286">
        <f>SUM(AV66+AV67)</f>
        <v>0</v>
      </c>
      <c r="AW68" s="1286"/>
      <c r="AX68" s="1286"/>
      <c r="AY68" s="1286"/>
    </row>
    <row r="69" spans="1:51" s="581" customFormat="1" ht="25.5" customHeight="1">
      <c r="A69" s="1292" t="s">
        <v>1114</v>
      </c>
      <c r="B69" s="1293"/>
      <c r="C69" s="1293"/>
      <c r="D69" s="1293"/>
      <c r="E69" s="1293"/>
      <c r="F69" s="1293"/>
      <c r="G69" s="1293"/>
      <c r="H69" s="1293"/>
      <c r="I69" s="1293"/>
      <c r="J69" s="1293"/>
      <c r="K69" s="1293"/>
      <c r="L69" s="1293"/>
      <c r="M69" s="1293"/>
      <c r="N69" s="1293"/>
      <c r="O69" s="580" t="s">
        <v>475</v>
      </c>
      <c r="P69" s="1289">
        <f>SUM(P53+P57+P58+P64+P65+P68)</f>
        <v>0</v>
      </c>
      <c r="Q69" s="1290"/>
      <c r="R69" s="1290"/>
      <c r="S69" s="1291"/>
      <c r="T69" s="1289">
        <f>SUM(T53+T57+T58+T64+T65+T68)</f>
        <v>0</v>
      </c>
      <c r="U69" s="1290"/>
      <c r="V69" s="1290"/>
      <c r="W69" s="1291"/>
      <c r="X69" s="1289">
        <f>SUM(X53+X57+X58+X64+X65+X68)</f>
        <v>1000</v>
      </c>
      <c r="Y69" s="1290"/>
      <c r="Z69" s="1290"/>
      <c r="AA69" s="1291"/>
      <c r="AB69" s="1289">
        <f>SUM(AB53+AB57+AB58+AB64+AB65+AB68)</f>
        <v>0</v>
      </c>
      <c r="AC69" s="1290"/>
      <c r="AD69" s="1290"/>
      <c r="AE69" s="1291"/>
      <c r="AF69" s="1289">
        <f>SUM(AF53+AF57+AF58+AF64+AF65+AF68)</f>
        <v>159396</v>
      </c>
      <c r="AG69" s="1290"/>
      <c r="AH69" s="1290"/>
      <c r="AI69" s="1291"/>
      <c r="AJ69" s="1289">
        <f>SUM(AJ53+AJ57+AJ58+AJ64+AJ65+AJ68)</f>
        <v>7100</v>
      </c>
      <c r="AK69" s="1290"/>
      <c r="AL69" s="1290"/>
      <c r="AM69" s="1291"/>
      <c r="AN69" s="1289">
        <f>SUM(AN53+AN57+AN58+AN64+AN65+AN68)</f>
        <v>0</v>
      </c>
      <c r="AO69" s="1290"/>
      <c r="AP69" s="1290"/>
      <c r="AQ69" s="1291"/>
      <c r="AR69" s="1289">
        <f>SUM(AR53+AR57+AR58+AR64+AR65+AR68)</f>
        <v>0</v>
      </c>
      <c r="AS69" s="1290"/>
      <c r="AT69" s="1290"/>
      <c r="AU69" s="1291"/>
      <c r="AV69" s="1289">
        <f>SUM(AV53+AV57+AV58+AV64+AV65+AV68)</f>
        <v>0</v>
      </c>
      <c r="AW69" s="1290"/>
      <c r="AX69" s="1290"/>
      <c r="AY69" s="1291"/>
    </row>
    <row r="70" spans="1:51" s="582" customFormat="1" ht="25.5" customHeight="1">
      <c r="A70" s="1292" t="s">
        <v>1145</v>
      </c>
      <c r="B70" s="1287"/>
      <c r="C70" s="1287"/>
      <c r="D70" s="1287"/>
      <c r="E70" s="1287"/>
      <c r="F70" s="1287"/>
      <c r="G70" s="1287"/>
      <c r="H70" s="1287"/>
      <c r="I70" s="1287"/>
      <c r="J70" s="1287"/>
      <c r="K70" s="1287"/>
      <c r="L70" s="1287"/>
      <c r="M70" s="1287"/>
      <c r="N70" s="1287"/>
      <c r="O70" s="580" t="s">
        <v>477</v>
      </c>
      <c r="P70" s="1332">
        <f>SUM(P51+P52+P69)</f>
        <v>0</v>
      </c>
      <c r="Q70" s="1333"/>
      <c r="R70" s="1333"/>
      <c r="S70" s="1334"/>
      <c r="T70" s="1332">
        <f>SUM(T51+T52+T69)</f>
        <v>0</v>
      </c>
      <c r="U70" s="1333"/>
      <c r="V70" s="1333"/>
      <c r="W70" s="1334"/>
      <c r="X70" s="1332">
        <f>SUM(X51+X52+X69)</f>
        <v>1000</v>
      </c>
      <c r="Y70" s="1333"/>
      <c r="Z70" s="1333"/>
      <c r="AA70" s="1334"/>
      <c r="AB70" s="1332">
        <f>SUM(AB51+AB52+AB69)</f>
        <v>0</v>
      </c>
      <c r="AC70" s="1333"/>
      <c r="AD70" s="1333"/>
      <c r="AE70" s="1334"/>
      <c r="AF70" s="1332">
        <f>SUM(AF51+AF52+AF69)</f>
        <v>159396</v>
      </c>
      <c r="AG70" s="1333"/>
      <c r="AH70" s="1333"/>
      <c r="AI70" s="1334"/>
      <c r="AJ70" s="1332">
        <f>SUM(AJ51+AJ52+AJ69)</f>
        <v>37430</v>
      </c>
      <c r="AK70" s="1333"/>
      <c r="AL70" s="1333"/>
      <c r="AM70" s="1334"/>
      <c r="AN70" s="1332">
        <f>SUM(AN51+AN52+AN69)</f>
        <v>1918</v>
      </c>
      <c r="AO70" s="1333"/>
      <c r="AP70" s="1333"/>
      <c r="AQ70" s="1334"/>
      <c r="AR70" s="1332">
        <f>SUM(AR51+AR52+AR69)</f>
        <v>0</v>
      </c>
      <c r="AS70" s="1333"/>
      <c r="AT70" s="1333"/>
      <c r="AU70" s="1334"/>
      <c r="AV70" s="1332">
        <f>SUM(AV51+AV52+AV69)</f>
        <v>0</v>
      </c>
      <c r="AW70" s="1333"/>
      <c r="AX70" s="1333"/>
      <c r="AY70" s="1334"/>
    </row>
    <row r="71" spans="1:51" s="582" customFormat="1" ht="27" customHeight="1">
      <c r="A71" s="1318" t="s">
        <v>1146</v>
      </c>
      <c r="B71" s="1318"/>
      <c r="C71" s="1318"/>
      <c r="D71" s="1318"/>
      <c r="E71" s="1318"/>
      <c r="F71" s="1318"/>
      <c r="G71" s="1318"/>
      <c r="H71" s="1318"/>
      <c r="I71" s="1318"/>
      <c r="J71" s="1318"/>
      <c r="K71" s="1318"/>
      <c r="L71" s="1318"/>
      <c r="M71" s="1318"/>
      <c r="N71" s="1318"/>
      <c r="O71" s="579" t="s">
        <v>479</v>
      </c>
      <c r="P71" s="1286"/>
      <c r="Q71" s="1286"/>
      <c r="R71" s="1286"/>
      <c r="S71" s="1286"/>
      <c r="T71" s="1286"/>
      <c r="U71" s="1286"/>
      <c r="V71" s="1286"/>
      <c r="W71" s="1286"/>
      <c r="X71" s="1286"/>
      <c r="Y71" s="1286"/>
      <c r="Z71" s="1286"/>
      <c r="AA71" s="1286"/>
      <c r="AB71" s="1286"/>
      <c r="AC71" s="1286"/>
      <c r="AD71" s="1286"/>
      <c r="AE71" s="1286"/>
      <c r="AF71" s="1286"/>
      <c r="AG71" s="1286"/>
      <c r="AH71" s="1286"/>
      <c r="AI71" s="1286"/>
      <c r="AJ71" s="1286"/>
      <c r="AK71" s="1286"/>
      <c r="AL71" s="1286"/>
      <c r="AM71" s="1286"/>
      <c r="AN71" s="1286"/>
      <c r="AO71" s="1286"/>
      <c r="AP71" s="1286"/>
      <c r="AQ71" s="1286"/>
      <c r="AR71" s="1286"/>
      <c r="AS71" s="1286"/>
      <c r="AT71" s="1286"/>
      <c r="AU71" s="1286"/>
      <c r="AV71" s="1286"/>
      <c r="AW71" s="1286"/>
      <c r="AX71" s="1286"/>
      <c r="AY71" s="1286"/>
    </row>
    <row r="72" spans="1:51" s="582" customFormat="1" ht="27" customHeight="1">
      <c r="A72" s="1299" t="s">
        <v>1147</v>
      </c>
      <c r="B72" s="1287"/>
      <c r="C72" s="1287"/>
      <c r="D72" s="1287"/>
      <c r="E72" s="1287"/>
      <c r="F72" s="1287"/>
      <c r="G72" s="1287"/>
      <c r="H72" s="1287"/>
      <c r="I72" s="1287"/>
      <c r="J72" s="1287"/>
      <c r="K72" s="1287"/>
      <c r="L72" s="1287"/>
      <c r="M72" s="1287"/>
      <c r="N72" s="1287"/>
      <c r="O72" s="579" t="s">
        <v>481</v>
      </c>
      <c r="P72" s="1286"/>
      <c r="Q72" s="1286"/>
      <c r="R72" s="1286"/>
      <c r="S72" s="1286"/>
      <c r="T72" s="1286"/>
      <c r="U72" s="1286"/>
      <c r="V72" s="1286"/>
      <c r="W72" s="1286"/>
      <c r="X72" s="1286"/>
      <c r="Y72" s="1286"/>
      <c r="Z72" s="1286"/>
      <c r="AA72" s="1286"/>
      <c r="AB72" s="1286"/>
      <c r="AC72" s="1286"/>
      <c r="AD72" s="1286"/>
      <c r="AE72" s="1286"/>
      <c r="AF72" s="1286">
        <v>396</v>
      </c>
      <c r="AG72" s="1286"/>
      <c r="AH72" s="1286"/>
      <c r="AI72" s="1286"/>
      <c r="AJ72" s="1286">
        <v>387</v>
      </c>
      <c r="AK72" s="1286"/>
      <c r="AL72" s="1286"/>
      <c r="AM72" s="1286"/>
      <c r="AN72" s="1286">
        <v>12</v>
      </c>
      <c r="AO72" s="1286"/>
      <c r="AP72" s="1286"/>
      <c r="AQ72" s="1286"/>
      <c r="AR72" s="1286"/>
      <c r="AS72" s="1286"/>
      <c r="AT72" s="1286"/>
      <c r="AU72" s="1286"/>
      <c r="AV72" s="1286"/>
      <c r="AW72" s="1286"/>
      <c r="AX72" s="1286"/>
      <c r="AY72" s="1286"/>
    </row>
    <row r="73" spans="1:51" ht="19.5" customHeight="1">
      <c r="A73" s="1301" t="s">
        <v>1148</v>
      </c>
      <c r="B73" s="1302"/>
      <c r="C73" s="1302"/>
      <c r="D73" s="1302"/>
      <c r="E73" s="1302"/>
      <c r="F73" s="1302"/>
      <c r="G73" s="1302"/>
      <c r="H73" s="1302"/>
      <c r="I73" s="1302"/>
      <c r="J73" s="1302"/>
      <c r="K73" s="1302"/>
      <c r="L73" s="1302"/>
      <c r="M73" s="1302"/>
      <c r="N73" s="1302"/>
      <c r="O73" s="579" t="s">
        <v>483</v>
      </c>
      <c r="P73" s="1286"/>
      <c r="Q73" s="1286"/>
      <c r="R73" s="1286"/>
      <c r="S73" s="1286"/>
      <c r="T73" s="1286"/>
      <c r="U73" s="1286"/>
      <c r="V73" s="1286"/>
      <c r="W73" s="1286"/>
      <c r="X73" s="1286"/>
      <c r="Y73" s="1286"/>
      <c r="Z73" s="1286"/>
      <c r="AA73" s="1286"/>
      <c r="AB73" s="1286"/>
      <c r="AC73" s="1286"/>
      <c r="AD73" s="1286"/>
      <c r="AE73" s="1286"/>
      <c r="AF73" s="1286"/>
      <c r="AG73" s="1286"/>
      <c r="AH73" s="1286"/>
      <c r="AI73" s="1286"/>
      <c r="AJ73" s="1286"/>
      <c r="AK73" s="1286"/>
      <c r="AL73" s="1286"/>
      <c r="AM73" s="1286"/>
      <c r="AN73" s="1286"/>
      <c r="AO73" s="1286"/>
      <c r="AP73" s="1286"/>
      <c r="AQ73" s="1286"/>
      <c r="AR73" s="1286"/>
      <c r="AS73" s="1286"/>
      <c r="AT73" s="1286"/>
      <c r="AU73" s="1286"/>
      <c r="AV73" s="1286"/>
      <c r="AW73" s="1286"/>
      <c r="AX73" s="1286"/>
      <c r="AY73" s="1286"/>
    </row>
    <row r="74" spans="1:51" ht="19.5" customHeight="1">
      <c r="A74" s="1301" t="s">
        <v>1149</v>
      </c>
      <c r="B74" s="1302"/>
      <c r="C74" s="1302"/>
      <c r="D74" s="1302"/>
      <c r="E74" s="1302"/>
      <c r="F74" s="1302"/>
      <c r="G74" s="1302"/>
      <c r="H74" s="1302"/>
      <c r="I74" s="1302"/>
      <c r="J74" s="1302"/>
      <c r="K74" s="1302"/>
      <c r="L74" s="1302"/>
      <c r="M74" s="1302"/>
      <c r="N74" s="1302"/>
      <c r="O74" s="579" t="s">
        <v>485</v>
      </c>
      <c r="P74" s="1286">
        <v>135995</v>
      </c>
      <c r="Q74" s="1286"/>
      <c r="R74" s="1286"/>
      <c r="S74" s="1286"/>
      <c r="T74" s="1286">
        <v>35194</v>
      </c>
      <c r="U74" s="1286"/>
      <c r="V74" s="1286"/>
      <c r="W74" s="1286"/>
      <c r="X74" s="1286">
        <v>491558</v>
      </c>
      <c r="Y74" s="1286"/>
      <c r="Z74" s="1286"/>
      <c r="AA74" s="1286"/>
      <c r="AB74" s="1286"/>
      <c r="AC74" s="1286"/>
      <c r="AD74" s="1286"/>
      <c r="AE74" s="1286"/>
      <c r="AF74" s="1286">
        <v>512571</v>
      </c>
      <c r="AG74" s="1286"/>
      <c r="AH74" s="1286"/>
      <c r="AI74" s="1286"/>
      <c r="AJ74" s="1286"/>
      <c r="AK74" s="1286"/>
      <c r="AL74" s="1286"/>
      <c r="AM74" s="1286"/>
      <c r="AN74" s="1286"/>
      <c r="AO74" s="1286"/>
      <c r="AP74" s="1286"/>
      <c r="AQ74" s="1286"/>
      <c r="AR74" s="1286"/>
      <c r="AS74" s="1286"/>
      <c r="AT74" s="1286"/>
      <c r="AU74" s="1286"/>
      <c r="AV74" s="1286"/>
      <c r="AW74" s="1286"/>
      <c r="AX74" s="1286"/>
      <c r="AY74" s="1286"/>
    </row>
    <row r="75" spans="1:51" ht="19.5" customHeight="1">
      <c r="A75" s="1301" t="s">
        <v>1150</v>
      </c>
      <c r="B75" s="1302"/>
      <c r="C75" s="1302"/>
      <c r="D75" s="1302"/>
      <c r="E75" s="1302"/>
      <c r="F75" s="1302"/>
      <c r="G75" s="1302"/>
      <c r="H75" s="1302"/>
      <c r="I75" s="1302"/>
      <c r="J75" s="1302"/>
      <c r="K75" s="1302"/>
      <c r="L75" s="1302"/>
      <c r="M75" s="1302"/>
      <c r="N75" s="1302"/>
      <c r="O75" s="579" t="s">
        <v>1115</v>
      </c>
      <c r="P75" s="1286">
        <v>57934</v>
      </c>
      <c r="Q75" s="1286"/>
      <c r="R75" s="1286"/>
      <c r="S75" s="1286"/>
      <c r="T75" s="1286">
        <v>6513</v>
      </c>
      <c r="U75" s="1286"/>
      <c r="V75" s="1286"/>
      <c r="W75" s="1286"/>
      <c r="X75" s="1286">
        <v>800461</v>
      </c>
      <c r="Y75" s="1286"/>
      <c r="Z75" s="1286"/>
      <c r="AA75" s="1286"/>
      <c r="AB75" s="1286"/>
      <c r="AC75" s="1286"/>
      <c r="AD75" s="1286"/>
      <c r="AE75" s="1286"/>
      <c r="AF75" s="1286">
        <v>483357</v>
      </c>
      <c r="AG75" s="1286"/>
      <c r="AH75" s="1286"/>
      <c r="AI75" s="1286"/>
      <c r="AJ75" s="1286">
        <v>84762</v>
      </c>
      <c r="AK75" s="1286"/>
      <c r="AL75" s="1286"/>
      <c r="AM75" s="1286"/>
      <c r="AN75" s="1286">
        <v>100</v>
      </c>
      <c r="AO75" s="1286"/>
      <c r="AP75" s="1286"/>
      <c r="AQ75" s="1286"/>
      <c r="AR75" s="1286"/>
      <c r="AS75" s="1286"/>
      <c r="AT75" s="1286"/>
      <c r="AU75" s="1286"/>
      <c r="AV75" s="1286"/>
      <c r="AW75" s="1286"/>
      <c r="AX75" s="1286"/>
      <c r="AY75" s="1286"/>
    </row>
    <row r="76" spans="1:51" ht="25.5" customHeight="1">
      <c r="A76" s="1299" t="s">
        <v>1151</v>
      </c>
      <c r="B76" s="1287"/>
      <c r="C76" s="1287"/>
      <c r="D76" s="1287"/>
      <c r="E76" s="1287"/>
      <c r="F76" s="1287"/>
      <c r="G76" s="1287"/>
      <c r="H76" s="1287"/>
      <c r="I76" s="1287"/>
      <c r="J76" s="1287"/>
      <c r="K76" s="1287"/>
      <c r="L76" s="1287"/>
      <c r="M76" s="1287"/>
      <c r="N76" s="1287"/>
      <c r="O76" s="579" t="s">
        <v>1116</v>
      </c>
      <c r="P76" s="1286"/>
      <c r="Q76" s="1286"/>
      <c r="R76" s="1286"/>
      <c r="S76" s="1286"/>
      <c r="T76" s="1286"/>
      <c r="U76" s="1286"/>
      <c r="V76" s="1286"/>
      <c r="W76" s="1286"/>
      <c r="X76" s="1286"/>
      <c r="Y76" s="1286"/>
      <c r="Z76" s="1286"/>
      <c r="AA76" s="1286"/>
      <c r="AB76" s="1286"/>
      <c r="AC76" s="1286"/>
      <c r="AD76" s="1286"/>
      <c r="AE76" s="1286"/>
      <c r="AF76" s="1286"/>
      <c r="AG76" s="1286"/>
      <c r="AH76" s="1286"/>
      <c r="AI76" s="1286"/>
      <c r="AJ76" s="1286"/>
      <c r="AK76" s="1286"/>
      <c r="AL76" s="1286"/>
      <c r="AM76" s="1286"/>
      <c r="AN76" s="1286"/>
      <c r="AO76" s="1286"/>
      <c r="AP76" s="1286"/>
      <c r="AQ76" s="1286"/>
      <c r="AR76" s="1286"/>
      <c r="AS76" s="1286"/>
      <c r="AT76" s="1286"/>
      <c r="AU76" s="1286"/>
      <c r="AV76" s="1286"/>
      <c r="AW76" s="1286"/>
      <c r="AX76" s="1286"/>
      <c r="AY76" s="1286"/>
    </row>
    <row r="77" spans="1:51" ht="19.5" customHeight="1">
      <c r="A77" s="1301" t="s">
        <v>1152</v>
      </c>
      <c r="B77" s="1302"/>
      <c r="C77" s="1302"/>
      <c r="D77" s="1302"/>
      <c r="E77" s="1302"/>
      <c r="F77" s="1302"/>
      <c r="G77" s="1302"/>
      <c r="H77" s="1302"/>
      <c r="I77" s="1302"/>
      <c r="J77" s="1302"/>
      <c r="K77" s="1302"/>
      <c r="L77" s="1302"/>
      <c r="M77" s="1302"/>
      <c r="N77" s="1302"/>
      <c r="O77" s="579" t="s">
        <v>1117</v>
      </c>
      <c r="P77" s="1286">
        <v>11587</v>
      </c>
      <c r="Q77" s="1286"/>
      <c r="R77" s="1286"/>
      <c r="S77" s="1286"/>
      <c r="T77" s="1286">
        <v>1295</v>
      </c>
      <c r="U77" s="1286"/>
      <c r="V77" s="1286"/>
      <c r="W77" s="1286"/>
      <c r="X77" s="1286">
        <v>159575</v>
      </c>
      <c r="Y77" s="1286"/>
      <c r="Z77" s="1286"/>
      <c r="AA77" s="1286"/>
      <c r="AB77" s="1286"/>
      <c r="AC77" s="1286"/>
      <c r="AD77" s="1286"/>
      <c r="AE77" s="1286"/>
      <c r="AF77" s="1286">
        <v>85800</v>
      </c>
      <c r="AG77" s="1286"/>
      <c r="AH77" s="1286"/>
      <c r="AI77" s="1286"/>
      <c r="AJ77" s="1286">
        <v>16644</v>
      </c>
      <c r="AK77" s="1286"/>
      <c r="AL77" s="1286"/>
      <c r="AM77" s="1286"/>
      <c r="AN77" s="1286">
        <v>20</v>
      </c>
      <c r="AO77" s="1286"/>
      <c r="AP77" s="1286"/>
      <c r="AQ77" s="1286"/>
      <c r="AR77" s="1286"/>
      <c r="AS77" s="1286"/>
      <c r="AT77" s="1286"/>
      <c r="AU77" s="1286"/>
      <c r="AV77" s="1286"/>
      <c r="AW77" s="1286"/>
      <c r="AX77" s="1286"/>
      <c r="AY77" s="1286"/>
    </row>
    <row r="78" spans="1:51" ht="19.5" customHeight="1">
      <c r="A78" s="1301" t="s">
        <v>1153</v>
      </c>
      <c r="B78" s="1302"/>
      <c r="C78" s="1302"/>
      <c r="D78" s="1302"/>
      <c r="E78" s="1302"/>
      <c r="F78" s="1302"/>
      <c r="G78" s="1302"/>
      <c r="H78" s="1302"/>
      <c r="I78" s="1302"/>
      <c r="J78" s="1302"/>
      <c r="K78" s="1302"/>
      <c r="L78" s="1302"/>
      <c r="M78" s="1302"/>
      <c r="N78" s="1302"/>
      <c r="O78" s="579" t="s">
        <v>1118</v>
      </c>
      <c r="P78" s="1286"/>
      <c r="Q78" s="1286"/>
      <c r="R78" s="1286"/>
      <c r="S78" s="1286"/>
      <c r="T78" s="1286"/>
      <c r="U78" s="1286"/>
      <c r="V78" s="1286"/>
      <c r="W78" s="1286"/>
      <c r="X78" s="1286"/>
      <c r="Y78" s="1286"/>
      <c r="Z78" s="1286"/>
      <c r="AA78" s="1286"/>
      <c r="AB78" s="1286"/>
      <c r="AC78" s="1286"/>
      <c r="AD78" s="1286"/>
      <c r="AE78" s="1286"/>
      <c r="AF78" s="1286"/>
      <c r="AG78" s="1286"/>
      <c r="AH78" s="1286"/>
      <c r="AI78" s="1286"/>
      <c r="AJ78" s="1286">
        <v>500</v>
      </c>
      <c r="AK78" s="1286"/>
      <c r="AL78" s="1286"/>
      <c r="AM78" s="1286"/>
      <c r="AN78" s="1286"/>
      <c r="AO78" s="1286"/>
      <c r="AP78" s="1286"/>
      <c r="AQ78" s="1286"/>
      <c r="AR78" s="1286"/>
      <c r="AS78" s="1286"/>
      <c r="AT78" s="1286"/>
      <c r="AU78" s="1286"/>
      <c r="AV78" s="1286"/>
      <c r="AW78" s="1286"/>
      <c r="AX78" s="1286"/>
      <c r="AY78" s="1286"/>
    </row>
    <row r="79" spans="1:51" ht="25.5" customHeight="1">
      <c r="A79" s="1299" t="s">
        <v>1154</v>
      </c>
      <c r="B79" s="1287"/>
      <c r="C79" s="1287"/>
      <c r="D79" s="1287"/>
      <c r="E79" s="1287"/>
      <c r="F79" s="1287"/>
      <c r="G79" s="1287"/>
      <c r="H79" s="1287"/>
      <c r="I79" s="1287"/>
      <c r="J79" s="1287"/>
      <c r="K79" s="1287"/>
      <c r="L79" s="1287"/>
      <c r="M79" s="1287"/>
      <c r="N79" s="1287"/>
      <c r="O79" s="579" t="s">
        <v>1119</v>
      </c>
      <c r="P79" s="1286"/>
      <c r="Q79" s="1286"/>
      <c r="R79" s="1286"/>
      <c r="S79" s="1286"/>
      <c r="T79" s="1286"/>
      <c r="U79" s="1286"/>
      <c r="V79" s="1286"/>
      <c r="W79" s="1286"/>
      <c r="X79" s="1286">
        <v>6312</v>
      </c>
      <c r="Y79" s="1286"/>
      <c r="Z79" s="1286"/>
      <c r="AA79" s="1286"/>
      <c r="AB79" s="1286"/>
      <c r="AC79" s="1286"/>
      <c r="AD79" s="1286"/>
      <c r="AE79" s="1286"/>
      <c r="AF79" s="1286"/>
      <c r="AG79" s="1286"/>
      <c r="AH79" s="1286"/>
      <c r="AI79" s="1286"/>
      <c r="AJ79" s="1286"/>
      <c r="AK79" s="1286"/>
      <c r="AL79" s="1286"/>
      <c r="AM79" s="1286"/>
      <c r="AN79" s="1286"/>
      <c r="AO79" s="1286"/>
      <c r="AP79" s="1286"/>
      <c r="AQ79" s="1286"/>
      <c r="AR79" s="1286"/>
      <c r="AS79" s="1286"/>
      <c r="AT79" s="1286"/>
      <c r="AU79" s="1286"/>
      <c r="AV79" s="1286"/>
      <c r="AW79" s="1286"/>
      <c r="AX79" s="1286"/>
      <c r="AY79" s="1286"/>
    </row>
    <row r="80" spans="1:51" ht="25.5" customHeight="1">
      <c r="A80" s="1299" t="s">
        <v>1155</v>
      </c>
      <c r="B80" s="1287"/>
      <c r="C80" s="1287"/>
      <c r="D80" s="1287"/>
      <c r="E80" s="1287"/>
      <c r="F80" s="1287"/>
      <c r="G80" s="1287"/>
      <c r="H80" s="1287"/>
      <c r="I80" s="1287"/>
      <c r="J80" s="1287"/>
      <c r="K80" s="1287"/>
      <c r="L80" s="1287"/>
      <c r="M80" s="1287"/>
      <c r="N80" s="1287"/>
      <c r="O80" s="579" t="s">
        <v>1120</v>
      </c>
      <c r="P80" s="1286"/>
      <c r="Q80" s="1286"/>
      <c r="R80" s="1286"/>
      <c r="S80" s="1286"/>
      <c r="T80" s="1286"/>
      <c r="U80" s="1286"/>
      <c r="V80" s="1286"/>
      <c r="W80" s="1286"/>
      <c r="X80" s="1286"/>
      <c r="Y80" s="1286"/>
      <c r="Z80" s="1286"/>
      <c r="AA80" s="1286"/>
      <c r="AB80" s="1286"/>
      <c r="AC80" s="1286"/>
      <c r="AD80" s="1286"/>
      <c r="AE80" s="1286"/>
      <c r="AF80" s="1286">
        <v>52600</v>
      </c>
      <c r="AG80" s="1286"/>
      <c r="AH80" s="1286"/>
      <c r="AI80" s="1286"/>
      <c r="AJ80" s="1286">
        <v>77328</v>
      </c>
      <c r="AK80" s="1286"/>
      <c r="AL80" s="1286"/>
      <c r="AM80" s="1286"/>
      <c r="AN80" s="1286"/>
      <c r="AO80" s="1286"/>
      <c r="AP80" s="1286"/>
      <c r="AQ80" s="1286"/>
      <c r="AR80" s="1286"/>
      <c r="AS80" s="1286"/>
      <c r="AT80" s="1286"/>
      <c r="AU80" s="1286"/>
      <c r="AV80" s="1286"/>
      <c r="AW80" s="1286"/>
      <c r="AX80" s="1286"/>
      <c r="AY80" s="1286"/>
    </row>
    <row r="81" spans="1:51" s="584" customFormat="1" ht="25.5" customHeight="1">
      <c r="A81" s="1303" t="s">
        <v>1121</v>
      </c>
      <c r="B81" s="1292"/>
      <c r="C81" s="1292"/>
      <c r="D81" s="1292"/>
      <c r="E81" s="1292"/>
      <c r="F81" s="1292"/>
      <c r="G81" s="1292"/>
      <c r="H81" s="1292"/>
      <c r="I81" s="1292"/>
      <c r="J81" s="1292"/>
      <c r="K81" s="1292"/>
      <c r="L81" s="1292"/>
      <c r="M81" s="1292"/>
      <c r="N81" s="1292"/>
      <c r="O81" s="580" t="s">
        <v>1122</v>
      </c>
      <c r="P81" s="1296">
        <f>SUM(P79:S80)</f>
        <v>0</v>
      </c>
      <c r="Q81" s="1296"/>
      <c r="R81" s="1296"/>
      <c r="S81" s="1296"/>
      <c r="T81" s="1296">
        <f>SUM(T79:W80)</f>
        <v>0</v>
      </c>
      <c r="U81" s="1296"/>
      <c r="V81" s="1296"/>
      <c r="W81" s="1296"/>
      <c r="X81" s="1296">
        <f>SUM(X79:AA80)</f>
        <v>6312</v>
      </c>
      <c r="Y81" s="1296"/>
      <c r="Z81" s="1296"/>
      <c r="AA81" s="1296"/>
      <c r="AB81" s="1296">
        <f>SUM(AB79:AE80)</f>
        <v>0</v>
      </c>
      <c r="AC81" s="1296"/>
      <c r="AD81" s="1296"/>
      <c r="AE81" s="1296"/>
      <c r="AF81" s="1296">
        <f>SUM(AF79:AI80)</f>
        <v>52600</v>
      </c>
      <c r="AG81" s="1296"/>
      <c r="AH81" s="1296"/>
      <c r="AI81" s="1296"/>
      <c r="AJ81" s="1296">
        <f>SUM(AJ79:AM80)</f>
        <v>77328</v>
      </c>
      <c r="AK81" s="1296"/>
      <c r="AL81" s="1296"/>
      <c r="AM81" s="1296"/>
      <c r="AN81" s="1296">
        <f>SUM(AN79:AQ80)</f>
        <v>0</v>
      </c>
      <c r="AO81" s="1296"/>
      <c r="AP81" s="1296"/>
      <c r="AQ81" s="1296"/>
      <c r="AR81" s="1296">
        <f>SUM(AR79:AU80)</f>
        <v>0</v>
      </c>
      <c r="AS81" s="1296"/>
      <c r="AT81" s="1296"/>
      <c r="AU81" s="1296"/>
      <c r="AV81" s="1296">
        <f>SUM(AV79:AY80)</f>
        <v>0</v>
      </c>
      <c r="AW81" s="1296"/>
      <c r="AX81" s="1296"/>
      <c r="AY81" s="1296"/>
    </row>
    <row r="82" spans="1:51" s="584" customFormat="1" ht="28.5" customHeight="1">
      <c r="A82" s="1303" t="s">
        <v>1123</v>
      </c>
      <c r="B82" s="1292"/>
      <c r="C82" s="1292"/>
      <c r="D82" s="1292"/>
      <c r="E82" s="1292"/>
      <c r="F82" s="1292"/>
      <c r="G82" s="1292"/>
      <c r="H82" s="1292"/>
      <c r="I82" s="1292"/>
      <c r="J82" s="1292"/>
      <c r="K82" s="1292"/>
      <c r="L82" s="1292"/>
      <c r="M82" s="1292"/>
      <c r="N82" s="1292"/>
      <c r="O82" s="580" t="s">
        <v>1124</v>
      </c>
      <c r="P82" s="1296">
        <f>SUM(P16+P17+P18+P19+P36+P37+P70+P71+P72+P73+P74+P75+P76+P77+P78+P81)</f>
        <v>653027</v>
      </c>
      <c r="Q82" s="1296"/>
      <c r="R82" s="1296"/>
      <c r="S82" s="1296"/>
      <c r="T82" s="1296">
        <f>SUM(T16+T17+T18+T19+T36+T37+T70+T71+T72+T73+T74+T75+T76+T77+T78+T81)</f>
        <v>43002</v>
      </c>
      <c r="U82" s="1296"/>
      <c r="V82" s="1296"/>
      <c r="W82" s="1296"/>
      <c r="X82" s="1296">
        <f>SUM(X16+X17+X18+X19+X36+X37+X70+X71+X72+X73+X74+X75+X76+X77+X78+X81)</f>
        <v>1458906</v>
      </c>
      <c r="Y82" s="1296"/>
      <c r="Z82" s="1296"/>
      <c r="AA82" s="1296"/>
      <c r="AB82" s="1296">
        <f>SUM(AB16+AB17+AB18+AB19+AB36+AB37+AB70+AB71+AB72+AB73+AB74+AB75+AB76+AB77+AB78+AB81)</f>
        <v>215820</v>
      </c>
      <c r="AC82" s="1296"/>
      <c r="AD82" s="1296"/>
      <c r="AE82" s="1296"/>
      <c r="AF82" s="1296">
        <f>SUM(AF16+AF17+AF18+AF19+AF36+AF37+AF70+AF71+AF72+AF73+AF74+AF75+AF76+AF77+AF78+AF81)</f>
        <v>3536357</v>
      </c>
      <c r="AG82" s="1296"/>
      <c r="AH82" s="1296"/>
      <c r="AI82" s="1296"/>
      <c r="AJ82" s="1296">
        <f>SUM(AJ16+AJ17+AJ18+AJ19+AJ36+AJ37+AJ70+AJ71+AJ72+AJ73+AJ74+AJ75+AJ76+AJ77+AJ78+AJ81)</f>
        <v>2381704</v>
      </c>
      <c r="AK82" s="1296"/>
      <c r="AL82" s="1296"/>
      <c r="AM82" s="1296"/>
      <c r="AN82" s="1296">
        <f>SUM(AN16+AN17+AN18+AN19+AN36+AN37+AN70+AN71+AN72+AN73+AN74+AN75+AN76+AN77+AN78+AN81)</f>
        <v>52354</v>
      </c>
      <c r="AO82" s="1296"/>
      <c r="AP82" s="1296"/>
      <c r="AQ82" s="1296"/>
      <c r="AR82" s="1296">
        <f>SUM(AR16+AR17+AR18+AR19+AR36+AR37+AR70+AR71+AR72+AR73+AR74+AR75+AR76+AR77+AR78+AR81)</f>
        <v>27</v>
      </c>
      <c r="AS82" s="1296"/>
      <c r="AT82" s="1296"/>
      <c r="AU82" s="1296"/>
      <c r="AV82" s="1296">
        <f>SUM(AV16+AV17+AV18+AV19+AV36+AV37+AV70+AV71+AV72+AV73+AV74+AV75+AV76+AV77+AV78+AV81)</f>
        <v>3875</v>
      </c>
      <c r="AW82" s="1296"/>
      <c r="AX82" s="1296"/>
      <c r="AY82" s="1296"/>
    </row>
    <row r="83" spans="1:51" ht="19.5" customHeight="1">
      <c r="A83" s="1301" t="s">
        <v>1156</v>
      </c>
      <c r="B83" s="1302"/>
      <c r="C83" s="1302"/>
      <c r="D83" s="1302"/>
      <c r="E83" s="1302"/>
      <c r="F83" s="1302"/>
      <c r="G83" s="1302"/>
      <c r="H83" s="1302"/>
      <c r="I83" s="1302"/>
      <c r="J83" s="1302"/>
      <c r="K83" s="1302"/>
      <c r="L83" s="1302"/>
      <c r="M83" s="1302"/>
      <c r="N83" s="1302"/>
      <c r="O83" s="579" t="s">
        <v>1125</v>
      </c>
      <c r="P83" s="1286"/>
      <c r="Q83" s="1286"/>
      <c r="R83" s="1286"/>
      <c r="S83" s="1286"/>
      <c r="T83" s="1286"/>
      <c r="U83" s="1286"/>
      <c r="V83" s="1286"/>
      <c r="W83" s="1286"/>
      <c r="X83" s="1286"/>
      <c r="Y83" s="1286"/>
      <c r="Z83" s="1286"/>
      <c r="AA83" s="1286"/>
      <c r="AB83" s="1286"/>
      <c r="AC83" s="1286"/>
      <c r="AD83" s="1286"/>
      <c r="AE83" s="1286"/>
      <c r="AF83" s="1286"/>
      <c r="AG83" s="1286"/>
      <c r="AH83" s="1286"/>
      <c r="AI83" s="1286"/>
      <c r="AJ83" s="1286"/>
      <c r="AK83" s="1286"/>
      <c r="AL83" s="1286"/>
      <c r="AM83" s="1286"/>
      <c r="AN83" s="1286"/>
      <c r="AO83" s="1286"/>
      <c r="AP83" s="1286"/>
      <c r="AQ83" s="1286"/>
      <c r="AR83" s="1286"/>
      <c r="AS83" s="1286"/>
      <c r="AT83" s="1286"/>
      <c r="AU83" s="1286"/>
      <c r="AV83" s="1286"/>
      <c r="AW83" s="1286"/>
      <c r="AX83" s="1286"/>
      <c r="AY83" s="1286"/>
    </row>
    <row r="84" spans="1:51" s="584" customFormat="1" ht="19.5" customHeight="1">
      <c r="A84" s="1304" t="s">
        <v>1126</v>
      </c>
      <c r="B84" s="1305"/>
      <c r="C84" s="1305"/>
      <c r="D84" s="1305"/>
      <c r="E84" s="1305"/>
      <c r="F84" s="1305"/>
      <c r="G84" s="1305"/>
      <c r="H84" s="1305"/>
      <c r="I84" s="1305"/>
      <c r="J84" s="1305"/>
      <c r="K84" s="1305"/>
      <c r="L84" s="1305"/>
      <c r="M84" s="1305"/>
      <c r="N84" s="1305"/>
      <c r="O84" s="580" t="s">
        <v>1127</v>
      </c>
      <c r="P84" s="1296">
        <f>SUM(P82:S83)</f>
        <v>653027</v>
      </c>
      <c r="Q84" s="1296"/>
      <c r="R84" s="1296"/>
      <c r="S84" s="1296"/>
      <c r="T84" s="1296">
        <f>SUM(T82:W83)</f>
        <v>43002</v>
      </c>
      <c r="U84" s="1296"/>
      <c r="V84" s="1296"/>
      <c r="W84" s="1296"/>
      <c r="X84" s="1296">
        <f>SUM(X82:AA83)</f>
        <v>1458906</v>
      </c>
      <c r="Y84" s="1296"/>
      <c r="Z84" s="1296"/>
      <c r="AA84" s="1296"/>
      <c r="AB84" s="1296">
        <f>SUM(AB82:AE83)</f>
        <v>215820</v>
      </c>
      <c r="AC84" s="1296"/>
      <c r="AD84" s="1296"/>
      <c r="AE84" s="1296"/>
      <c r="AF84" s="1296">
        <f>SUM(AF82:AI83)</f>
        <v>3536357</v>
      </c>
      <c r="AG84" s="1296"/>
      <c r="AH84" s="1296"/>
      <c r="AI84" s="1296"/>
      <c r="AJ84" s="1296">
        <f>SUM(AJ82:AM83)</f>
        <v>2381704</v>
      </c>
      <c r="AK84" s="1296"/>
      <c r="AL84" s="1296"/>
      <c r="AM84" s="1296"/>
      <c r="AN84" s="1296">
        <f>SUM(AN82:AQ83)</f>
        <v>52354</v>
      </c>
      <c r="AO84" s="1296"/>
      <c r="AP84" s="1296"/>
      <c r="AQ84" s="1296"/>
      <c r="AR84" s="1296">
        <f>SUM(AR82:AU83)</f>
        <v>27</v>
      </c>
      <c r="AS84" s="1296"/>
      <c r="AT84" s="1296"/>
      <c r="AU84" s="1296"/>
      <c r="AV84" s="1296">
        <f>SUM(AV82:AY83)</f>
        <v>3875</v>
      </c>
      <c r="AW84" s="1296"/>
      <c r="AX84" s="1296"/>
      <c r="AY84" s="1296"/>
    </row>
    <row r="85" spans="1:51" ht="19.5" customHeight="1">
      <c r="A85" s="1301" t="s">
        <v>1157</v>
      </c>
      <c r="B85" s="1302"/>
      <c r="C85" s="1302"/>
      <c r="D85" s="1302"/>
      <c r="E85" s="1302"/>
      <c r="F85" s="1302"/>
      <c r="G85" s="1302"/>
      <c r="H85" s="1302"/>
      <c r="I85" s="1302"/>
      <c r="J85" s="1302"/>
      <c r="K85" s="1302"/>
      <c r="L85" s="1302"/>
      <c r="M85" s="1302"/>
      <c r="N85" s="1302"/>
      <c r="O85" s="579" t="s">
        <v>1128</v>
      </c>
      <c r="P85" s="1286"/>
      <c r="Q85" s="1286"/>
      <c r="R85" s="1286"/>
      <c r="S85" s="1286"/>
      <c r="T85" s="1286"/>
      <c r="U85" s="1286"/>
      <c r="V85" s="1286"/>
      <c r="W85" s="1286"/>
      <c r="X85" s="1286"/>
      <c r="Y85" s="1286"/>
      <c r="Z85" s="1286"/>
      <c r="AA85" s="1286"/>
      <c r="AB85" s="1286"/>
      <c r="AC85" s="1286"/>
      <c r="AD85" s="1286"/>
      <c r="AE85" s="1286"/>
      <c r="AF85" s="1286"/>
      <c r="AG85" s="1286"/>
      <c r="AH85" s="1286"/>
      <c r="AI85" s="1286"/>
      <c r="AJ85" s="1286"/>
      <c r="AK85" s="1286"/>
      <c r="AL85" s="1286"/>
      <c r="AM85" s="1286"/>
      <c r="AN85" s="1286"/>
      <c r="AO85" s="1286"/>
      <c r="AP85" s="1286"/>
      <c r="AQ85" s="1286"/>
      <c r="AR85" s="1286"/>
      <c r="AS85" s="1286"/>
      <c r="AT85" s="1286"/>
      <c r="AU85" s="1286"/>
      <c r="AV85" s="1286"/>
      <c r="AW85" s="1286"/>
      <c r="AX85" s="1286"/>
      <c r="AY85" s="1286"/>
    </row>
    <row r="86" spans="1:51" s="584" customFormat="1" ht="19.5" customHeight="1">
      <c r="A86" s="1304" t="s">
        <v>1129</v>
      </c>
      <c r="B86" s="1305"/>
      <c r="C86" s="1305"/>
      <c r="D86" s="1305"/>
      <c r="E86" s="1305"/>
      <c r="F86" s="1305"/>
      <c r="G86" s="1305"/>
      <c r="H86" s="1305"/>
      <c r="I86" s="1305"/>
      <c r="J86" s="1305"/>
      <c r="K86" s="1305"/>
      <c r="L86" s="1305"/>
      <c r="M86" s="1305"/>
      <c r="N86" s="1305"/>
      <c r="O86" s="580" t="s">
        <v>1130</v>
      </c>
      <c r="P86" s="1296">
        <f>SUM(P84:S85)</f>
        <v>653027</v>
      </c>
      <c r="Q86" s="1296"/>
      <c r="R86" s="1296"/>
      <c r="S86" s="1296"/>
      <c r="T86" s="1296">
        <f>SUM(T84:W85)</f>
        <v>43002</v>
      </c>
      <c r="U86" s="1296"/>
      <c r="V86" s="1296"/>
      <c r="W86" s="1296"/>
      <c r="X86" s="1296">
        <f>SUM(X84:AA85)</f>
        <v>1458906</v>
      </c>
      <c r="Y86" s="1296"/>
      <c r="Z86" s="1296"/>
      <c r="AA86" s="1296"/>
      <c r="AB86" s="1296">
        <f>SUM(AB84:AE85)</f>
        <v>215820</v>
      </c>
      <c r="AC86" s="1296"/>
      <c r="AD86" s="1296"/>
      <c r="AE86" s="1296"/>
      <c r="AF86" s="1296">
        <f>SUM(AF84:AI85)</f>
        <v>3536357</v>
      </c>
      <c r="AG86" s="1296"/>
      <c r="AH86" s="1296"/>
      <c r="AI86" s="1296"/>
      <c r="AJ86" s="1296">
        <f>SUM(AJ84:AM85)</f>
        <v>2381704</v>
      </c>
      <c r="AK86" s="1296"/>
      <c r="AL86" s="1296"/>
      <c r="AM86" s="1296"/>
      <c r="AN86" s="1296">
        <f>SUM(AN84:AQ85)</f>
        <v>52354</v>
      </c>
      <c r="AO86" s="1296"/>
      <c r="AP86" s="1296"/>
      <c r="AQ86" s="1296"/>
      <c r="AR86" s="1296">
        <f>SUM(AR84:AU85)</f>
        <v>27</v>
      </c>
      <c r="AS86" s="1296"/>
      <c r="AT86" s="1296"/>
      <c r="AU86" s="1296"/>
      <c r="AV86" s="1296">
        <f>SUM(AV84:AY85)</f>
        <v>3875</v>
      </c>
      <c r="AW86" s="1296"/>
      <c r="AX86" s="1296"/>
      <c r="AY86" s="1296"/>
    </row>
    <row r="87" spans="1:51" ht="19.5" customHeight="1">
      <c r="A87" s="585" t="s">
        <v>1131</v>
      </c>
      <c r="B87" s="586"/>
      <c r="C87" s="586"/>
      <c r="D87" s="586"/>
      <c r="E87" s="587"/>
      <c r="F87" s="587"/>
      <c r="G87" s="587"/>
      <c r="H87" s="587"/>
      <c r="I87" s="587"/>
      <c r="J87" s="587"/>
      <c r="K87" s="587"/>
      <c r="L87" s="587"/>
      <c r="M87" s="587"/>
      <c r="N87" s="587"/>
      <c r="O87" s="588"/>
      <c r="P87" s="587"/>
      <c r="Q87" s="587"/>
      <c r="R87" s="587"/>
      <c r="S87" s="587"/>
      <c r="T87" s="589"/>
      <c r="U87" s="590"/>
      <c r="V87" s="590"/>
      <c r="W87" s="590"/>
      <c r="X87" s="590"/>
      <c r="Y87" s="590"/>
      <c r="Z87" s="590"/>
      <c r="AA87" s="590"/>
      <c r="AB87" s="590"/>
      <c r="AC87" s="590"/>
      <c r="AD87" s="590"/>
      <c r="AE87" s="590"/>
      <c r="AF87" s="590"/>
      <c r="AG87" s="590"/>
      <c r="AH87" s="590"/>
      <c r="AI87" s="590"/>
      <c r="AJ87" s="590"/>
      <c r="AK87" s="590"/>
      <c r="AL87" s="590"/>
      <c r="AM87" s="590"/>
      <c r="AN87" s="590"/>
      <c r="AO87" s="590"/>
      <c r="AP87" s="590"/>
      <c r="AQ87" s="590"/>
      <c r="AR87" s="590"/>
      <c r="AS87" s="590"/>
      <c r="AT87" s="590"/>
      <c r="AU87" s="590"/>
      <c r="AV87" s="590"/>
      <c r="AW87" s="590"/>
      <c r="AX87" s="590"/>
      <c r="AY87" s="591"/>
    </row>
    <row r="88" spans="1:51" ht="19.5" customHeight="1">
      <c r="A88" s="585"/>
      <c r="B88" s="1307" t="s">
        <v>1132</v>
      </c>
      <c r="C88" s="1308"/>
      <c r="D88" s="1308"/>
      <c r="E88" s="1308"/>
      <c r="F88" s="1308"/>
      <c r="G88" s="1308"/>
      <c r="H88" s="1308"/>
      <c r="I88" s="1308"/>
      <c r="J88" s="1308"/>
      <c r="K88" s="1308"/>
      <c r="L88" s="1308"/>
      <c r="M88" s="1308"/>
      <c r="N88" s="1309"/>
      <c r="O88" s="593">
        <v>75</v>
      </c>
      <c r="P88" s="1320"/>
      <c r="Q88" s="1321"/>
      <c r="R88" s="1321"/>
      <c r="S88" s="1322"/>
      <c r="T88" s="1320"/>
      <c r="U88" s="1321"/>
      <c r="V88" s="1321"/>
      <c r="W88" s="1322"/>
      <c r="X88" s="1320"/>
      <c r="Y88" s="1321"/>
      <c r="Z88" s="1321"/>
      <c r="AA88" s="1322"/>
      <c r="AB88" s="1320"/>
      <c r="AC88" s="1321"/>
      <c r="AD88" s="1321"/>
      <c r="AE88" s="1322"/>
      <c r="AF88" s="1320"/>
      <c r="AG88" s="1321"/>
      <c r="AH88" s="1321"/>
      <c r="AI88" s="1322"/>
      <c r="AJ88" s="1335">
        <v>200</v>
      </c>
      <c r="AK88" s="1336"/>
      <c r="AL88" s="1336"/>
      <c r="AM88" s="1337"/>
      <c r="AN88" s="1320"/>
      <c r="AO88" s="1321"/>
      <c r="AP88" s="1321"/>
      <c r="AQ88" s="1322"/>
      <c r="AR88" s="1320"/>
      <c r="AS88" s="1321"/>
      <c r="AT88" s="1321"/>
      <c r="AU88" s="1322"/>
      <c r="AV88" s="1320"/>
      <c r="AW88" s="1321"/>
      <c r="AX88" s="1321"/>
      <c r="AY88" s="1322"/>
    </row>
    <row r="89" spans="1:51" ht="19.5" customHeight="1">
      <c r="A89" s="585"/>
      <c r="B89" s="1307" t="s">
        <v>1133</v>
      </c>
      <c r="C89" s="1308"/>
      <c r="D89" s="1308"/>
      <c r="E89" s="1308"/>
      <c r="F89" s="1308"/>
      <c r="G89" s="1308"/>
      <c r="H89" s="1308"/>
      <c r="I89" s="1308"/>
      <c r="J89" s="1308"/>
      <c r="K89" s="1308"/>
      <c r="L89" s="1308"/>
      <c r="M89" s="1308"/>
      <c r="N89" s="1309"/>
      <c r="O89" s="593">
        <v>76</v>
      </c>
      <c r="P89" s="1320"/>
      <c r="Q89" s="1321"/>
      <c r="R89" s="1321"/>
      <c r="S89" s="1322"/>
      <c r="T89" s="1320"/>
      <c r="U89" s="1321"/>
      <c r="V89" s="1321"/>
      <c r="W89" s="1322"/>
      <c r="X89" s="1320"/>
      <c r="Y89" s="1321"/>
      <c r="Z89" s="1321"/>
      <c r="AA89" s="1322"/>
      <c r="AB89" s="1320"/>
      <c r="AC89" s="1321"/>
      <c r="AD89" s="1321"/>
      <c r="AE89" s="1322"/>
      <c r="AF89" s="1320"/>
      <c r="AG89" s="1321"/>
      <c r="AH89" s="1321"/>
      <c r="AI89" s="1322"/>
      <c r="AJ89" s="1335">
        <v>205</v>
      </c>
      <c r="AK89" s="1336"/>
      <c r="AL89" s="1336"/>
      <c r="AM89" s="1337"/>
      <c r="AN89" s="1320"/>
      <c r="AO89" s="1321"/>
      <c r="AP89" s="1321"/>
      <c r="AQ89" s="1322"/>
      <c r="AR89" s="1320"/>
      <c r="AS89" s="1321"/>
      <c r="AT89" s="1321"/>
      <c r="AU89" s="1322"/>
      <c r="AV89" s="1320"/>
      <c r="AW89" s="1321"/>
      <c r="AX89" s="1321"/>
      <c r="AY89" s="1322"/>
    </row>
    <row r="90" spans="1:51" ht="19.5" customHeight="1">
      <c r="A90" s="585" t="s">
        <v>1134</v>
      </c>
      <c r="B90" s="586"/>
      <c r="C90" s="586"/>
      <c r="D90" s="586"/>
      <c r="E90" s="592"/>
      <c r="F90" s="587"/>
      <c r="G90" s="587"/>
      <c r="H90" s="587"/>
      <c r="I90" s="587"/>
      <c r="J90" s="587"/>
      <c r="K90" s="587"/>
      <c r="L90" s="587"/>
      <c r="M90" s="587"/>
      <c r="N90" s="587"/>
      <c r="O90" s="588"/>
      <c r="P90" s="587"/>
      <c r="Q90" s="587"/>
      <c r="R90" s="587"/>
      <c r="S90" s="587"/>
      <c r="T90" s="589"/>
      <c r="U90" s="590"/>
      <c r="V90" s="590"/>
      <c r="W90" s="590"/>
      <c r="X90" s="590"/>
      <c r="Y90" s="590"/>
      <c r="Z90" s="590"/>
      <c r="AA90" s="590"/>
      <c r="AB90" s="590"/>
      <c r="AC90" s="590"/>
      <c r="AD90" s="590"/>
      <c r="AE90" s="590"/>
      <c r="AF90" s="590"/>
      <c r="AG90" s="590"/>
      <c r="AH90" s="590"/>
      <c r="AI90" s="590"/>
      <c r="AJ90" s="590"/>
      <c r="AK90" s="590"/>
      <c r="AL90" s="590"/>
      <c r="AM90" s="590"/>
      <c r="AN90" s="590"/>
      <c r="AO90" s="590"/>
      <c r="AP90" s="590"/>
      <c r="AQ90" s="590"/>
      <c r="AR90" s="590"/>
      <c r="AS90" s="590"/>
      <c r="AT90" s="590"/>
      <c r="AU90" s="590"/>
      <c r="AV90" s="590"/>
      <c r="AW90" s="590"/>
      <c r="AX90" s="590"/>
      <c r="AY90" s="591"/>
    </row>
    <row r="91" spans="1:51" ht="19.5" customHeight="1">
      <c r="A91" s="585"/>
      <c r="B91" s="1307" t="s">
        <v>1132</v>
      </c>
      <c r="C91" s="1308"/>
      <c r="D91" s="1308"/>
      <c r="E91" s="1308"/>
      <c r="F91" s="1308"/>
      <c r="G91" s="1308"/>
      <c r="H91" s="1308"/>
      <c r="I91" s="1308"/>
      <c r="J91" s="1308"/>
      <c r="K91" s="1308"/>
      <c r="L91" s="1308"/>
      <c r="M91" s="1308"/>
      <c r="N91" s="1309"/>
      <c r="O91" s="593">
        <v>77</v>
      </c>
      <c r="P91" s="1320"/>
      <c r="Q91" s="1321"/>
      <c r="R91" s="1321"/>
      <c r="S91" s="1322"/>
      <c r="T91" s="1320"/>
      <c r="U91" s="1321"/>
      <c r="V91" s="1321"/>
      <c r="W91" s="1322"/>
      <c r="X91" s="1320"/>
      <c r="Y91" s="1321"/>
      <c r="Z91" s="1321"/>
      <c r="AA91" s="1322"/>
      <c r="AB91" s="1320"/>
      <c r="AC91" s="1321"/>
      <c r="AD91" s="1321"/>
      <c r="AE91" s="1322"/>
      <c r="AF91" s="1320"/>
      <c r="AG91" s="1321"/>
      <c r="AH91" s="1321"/>
      <c r="AI91" s="1322"/>
      <c r="AJ91" s="1320"/>
      <c r="AK91" s="1321"/>
      <c r="AL91" s="1321"/>
      <c r="AM91" s="1322"/>
      <c r="AN91" s="1320"/>
      <c r="AO91" s="1321"/>
      <c r="AP91" s="1321"/>
      <c r="AQ91" s="1322"/>
      <c r="AR91" s="1320"/>
      <c r="AS91" s="1321"/>
      <c r="AT91" s="1321"/>
      <c r="AU91" s="1322"/>
      <c r="AV91" s="1320"/>
      <c r="AW91" s="1321"/>
      <c r="AX91" s="1321"/>
      <c r="AY91" s="1322"/>
    </row>
    <row r="92" spans="1:51" ht="19.5" customHeight="1" thickBot="1">
      <c r="A92" s="594"/>
      <c r="B92" s="1307" t="s">
        <v>1133</v>
      </c>
      <c r="C92" s="1308"/>
      <c r="D92" s="1308"/>
      <c r="E92" s="1308"/>
      <c r="F92" s="1308"/>
      <c r="G92" s="1308"/>
      <c r="H92" s="1308"/>
      <c r="I92" s="1308"/>
      <c r="J92" s="1308"/>
      <c r="K92" s="1308"/>
      <c r="L92" s="1308"/>
      <c r="M92" s="1308"/>
      <c r="N92" s="1309"/>
      <c r="O92" s="595">
        <v>78</v>
      </c>
      <c r="P92" s="1320"/>
      <c r="Q92" s="1321"/>
      <c r="R92" s="1321"/>
      <c r="S92" s="1322"/>
      <c r="T92" s="1320"/>
      <c r="U92" s="1321"/>
      <c r="V92" s="1321"/>
      <c r="W92" s="1322"/>
      <c r="X92" s="1320"/>
      <c r="Y92" s="1321"/>
      <c r="Z92" s="1321"/>
      <c r="AA92" s="1322"/>
      <c r="AB92" s="1320"/>
      <c r="AC92" s="1321"/>
      <c r="AD92" s="1321"/>
      <c r="AE92" s="1322"/>
      <c r="AF92" s="1320"/>
      <c r="AG92" s="1321"/>
      <c r="AH92" s="1321"/>
      <c r="AI92" s="1322"/>
      <c r="AJ92" s="1320"/>
      <c r="AK92" s="1321"/>
      <c r="AL92" s="1321"/>
      <c r="AM92" s="1322"/>
      <c r="AN92" s="1320"/>
      <c r="AO92" s="1321"/>
      <c r="AP92" s="1321"/>
      <c r="AQ92" s="1322"/>
      <c r="AR92" s="1320"/>
      <c r="AS92" s="1321"/>
      <c r="AT92" s="1321"/>
      <c r="AU92" s="1322"/>
      <c r="AV92" s="1320"/>
      <c r="AW92" s="1321"/>
      <c r="AX92" s="1321"/>
      <c r="AY92" s="1322"/>
    </row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spans="1:4" ht="21.75" customHeight="1">
      <c r="A117" s="596"/>
      <c r="B117" s="596"/>
      <c r="C117" s="596"/>
      <c r="D117" s="596"/>
    </row>
    <row r="118" spans="1:4" ht="21.75" customHeight="1">
      <c r="A118" s="596"/>
      <c r="B118" s="596"/>
      <c r="C118" s="596"/>
      <c r="D118" s="596"/>
    </row>
    <row r="119" spans="1:4" ht="21.75" customHeight="1">
      <c r="A119" s="596"/>
      <c r="B119" s="596"/>
      <c r="C119" s="596"/>
      <c r="D119" s="596"/>
    </row>
    <row r="120" spans="1:4" ht="21.75" customHeight="1">
      <c r="A120" s="596"/>
      <c r="B120" s="596"/>
      <c r="C120" s="596"/>
      <c r="D120" s="596"/>
    </row>
    <row r="121" spans="1:4" ht="21.75" customHeight="1">
      <c r="A121" s="596"/>
      <c r="B121" s="596"/>
      <c r="C121" s="596"/>
      <c r="D121" s="596"/>
    </row>
    <row r="122" spans="1:4" ht="21.75" customHeight="1">
      <c r="A122" s="596"/>
      <c r="B122" s="596"/>
      <c r="C122" s="596"/>
      <c r="D122" s="596"/>
    </row>
    <row r="123" spans="1:4" ht="21.75" customHeight="1">
      <c r="A123" s="596"/>
      <c r="B123" s="596"/>
      <c r="C123" s="596"/>
      <c r="D123" s="596"/>
    </row>
    <row r="124" spans="1:4" ht="21.75" customHeight="1">
      <c r="A124" s="596"/>
      <c r="B124" s="596"/>
      <c r="C124" s="596"/>
      <c r="D124" s="596"/>
    </row>
    <row r="125" spans="1:4" ht="21.75" customHeight="1">
      <c r="A125" s="596"/>
      <c r="B125" s="596"/>
      <c r="C125" s="596"/>
      <c r="D125" s="596"/>
    </row>
    <row r="126" spans="1:4" ht="21.75" customHeight="1">
      <c r="A126" s="596"/>
      <c r="B126" s="596"/>
      <c r="C126" s="596"/>
      <c r="D126" s="596"/>
    </row>
    <row r="127" spans="1:4" ht="21.75" customHeight="1">
      <c r="A127" s="596"/>
      <c r="B127" s="596"/>
      <c r="C127" s="596"/>
      <c r="D127" s="596"/>
    </row>
    <row r="128" spans="1:4" ht="21.75" customHeight="1">
      <c r="A128" s="596"/>
      <c r="B128" s="596"/>
      <c r="C128" s="596"/>
      <c r="D128" s="596"/>
    </row>
    <row r="129" spans="1:4" ht="21.75" customHeight="1">
      <c r="A129" s="596"/>
      <c r="B129" s="596"/>
      <c r="C129" s="596"/>
      <c r="D129" s="596"/>
    </row>
    <row r="130" spans="1:4" ht="21.75" customHeight="1">
      <c r="A130" s="596"/>
      <c r="B130" s="596"/>
      <c r="C130" s="596"/>
      <c r="D130" s="596"/>
    </row>
    <row r="131" spans="1:4" ht="21.75" customHeight="1">
      <c r="A131" s="596"/>
      <c r="B131" s="596"/>
      <c r="C131" s="596"/>
      <c r="D131" s="596"/>
    </row>
    <row r="132" spans="1:4" ht="21.75" customHeight="1">
      <c r="A132" s="596"/>
      <c r="B132" s="596"/>
      <c r="C132" s="596"/>
      <c r="D132" s="596"/>
    </row>
    <row r="133" spans="1:4" ht="21.75" customHeight="1">
      <c r="A133" s="596"/>
      <c r="B133" s="596"/>
      <c r="C133" s="596"/>
      <c r="D133" s="596"/>
    </row>
    <row r="134" spans="1:4" ht="21.75" customHeight="1">
      <c r="A134" s="596"/>
      <c r="B134" s="596"/>
      <c r="C134" s="596"/>
      <c r="D134" s="596"/>
    </row>
    <row r="135" spans="1:4" ht="21.75" customHeight="1">
      <c r="A135" s="596"/>
      <c r="B135" s="596"/>
      <c r="C135" s="596"/>
      <c r="D135" s="596"/>
    </row>
    <row r="136" spans="1:4" ht="21.75" customHeight="1">
      <c r="A136" s="596"/>
      <c r="B136" s="596"/>
      <c r="C136" s="596"/>
      <c r="D136" s="596"/>
    </row>
    <row r="137" spans="1:4" ht="21.75" customHeight="1">
      <c r="A137" s="596"/>
      <c r="B137" s="596"/>
      <c r="C137" s="596"/>
      <c r="D137" s="596"/>
    </row>
    <row r="138" spans="1:4" ht="21.75" customHeight="1">
      <c r="A138" s="596"/>
      <c r="B138" s="596"/>
      <c r="C138" s="596"/>
      <c r="D138" s="596"/>
    </row>
    <row r="139" spans="1:4" ht="21.75" customHeight="1">
      <c r="A139" s="596"/>
      <c r="B139" s="596"/>
      <c r="C139" s="596"/>
      <c r="D139" s="596"/>
    </row>
    <row r="140" spans="1:4" ht="21.75" customHeight="1">
      <c r="A140" s="596"/>
      <c r="B140" s="596"/>
      <c r="C140" s="596"/>
      <c r="D140" s="596"/>
    </row>
    <row r="141" spans="1:4" ht="21.75" customHeight="1">
      <c r="A141" s="596"/>
      <c r="B141" s="596"/>
      <c r="C141" s="596"/>
      <c r="D141" s="596"/>
    </row>
    <row r="142" spans="1:4" ht="21.75" customHeight="1">
      <c r="A142" s="596"/>
      <c r="B142" s="596"/>
      <c r="C142" s="596"/>
      <c r="D142" s="596"/>
    </row>
    <row r="143" spans="1:4" ht="21.75" customHeight="1">
      <c r="A143" s="596"/>
      <c r="B143" s="596"/>
      <c r="C143" s="596"/>
      <c r="D143" s="596"/>
    </row>
    <row r="144" spans="1:4" ht="21.75" customHeight="1">
      <c r="A144" s="596"/>
      <c r="B144" s="596"/>
      <c r="C144" s="596"/>
      <c r="D144" s="596"/>
    </row>
    <row r="145" spans="1:4" ht="21.75" customHeight="1">
      <c r="A145" s="596"/>
      <c r="B145" s="596"/>
      <c r="C145" s="596"/>
      <c r="D145" s="596"/>
    </row>
    <row r="146" spans="1:4" ht="21.75" customHeight="1">
      <c r="A146" s="596"/>
      <c r="B146" s="596"/>
      <c r="C146" s="596"/>
      <c r="D146" s="596"/>
    </row>
    <row r="147" spans="1:4" ht="21.75" customHeight="1">
      <c r="A147" s="596"/>
      <c r="B147" s="596"/>
      <c r="C147" s="596"/>
      <c r="D147" s="596"/>
    </row>
    <row r="148" spans="1:4" ht="21.75" customHeight="1">
      <c r="A148" s="596"/>
      <c r="B148" s="596"/>
      <c r="C148" s="596"/>
      <c r="D148" s="596"/>
    </row>
    <row r="149" spans="1:4" ht="21.75" customHeight="1">
      <c r="A149" s="596"/>
      <c r="B149" s="596"/>
      <c r="C149" s="596"/>
      <c r="D149" s="596"/>
    </row>
    <row r="150" spans="1:4" ht="21.75" customHeight="1">
      <c r="A150" s="596"/>
      <c r="B150" s="596"/>
      <c r="C150" s="596"/>
      <c r="D150" s="596"/>
    </row>
    <row r="151" spans="1:4" ht="21.75" customHeight="1">
      <c r="A151" s="596"/>
      <c r="B151" s="596"/>
      <c r="C151" s="596"/>
      <c r="D151" s="596"/>
    </row>
    <row r="152" spans="1:4" ht="21.75" customHeight="1">
      <c r="A152" s="596"/>
      <c r="B152" s="596"/>
      <c r="C152" s="596"/>
      <c r="D152" s="596"/>
    </row>
    <row r="153" spans="1:4" ht="21.75" customHeight="1">
      <c r="A153" s="596"/>
      <c r="B153" s="596"/>
      <c r="C153" s="596"/>
      <c r="D153" s="596"/>
    </row>
    <row r="154" spans="1:4" ht="21.75" customHeight="1">
      <c r="A154" s="596"/>
      <c r="B154" s="596"/>
      <c r="C154" s="596"/>
      <c r="D154" s="596"/>
    </row>
    <row r="155" spans="1:4" ht="21.75" customHeight="1">
      <c r="A155" s="596"/>
      <c r="B155" s="596"/>
      <c r="C155" s="596"/>
      <c r="D155" s="596"/>
    </row>
    <row r="156" spans="1:4" ht="21.75" customHeight="1">
      <c r="A156" s="596"/>
      <c r="B156" s="596"/>
      <c r="C156" s="596"/>
      <c r="D156" s="596"/>
    </row>
    <row r="157" spans="1:4" ht="21.75" customHeight="1">
      <c r="A157" s="596"/>
      <c r="B157" s="596"/>
      <c r="C157" s="596"/>
      <c r="D157" s="596"/>
    </row>
    <row r="158" spans="1:4" ht="21.75" customHeight="1">
      <c r="A158" s="596"/>
      <c r="B158" s="596"/>
      <c r="C158" s="596"/>
      <c r="D158" s="596"/>
    </row>
    <row r="159" spans="1:4" ht="21.75" customHeight="1">
      <c r="A159" s="596"/>
      <c r="B159" s="596"/>
      <c r="C159" s="596"/>
      <c r="D159" s="596"/>
    </row>
    <row r="160" spans="1:4" ht="21.75" customHeight="1">
      <c r="A160" s="596"/>
      <c r="B160" s="596"/>
      <c r="C160" s="596"/>
      <c r="D160" s="596"/>
    </row>
    <row r="161" spans="1:4" ht="21.75" customHeight="1">
      <c r="A161" s="596"/>
      <c r="B161" s="596"/>
      <c r="C161" s="596"/>
      <c r="D161" s="596"/>
    </row>
    <row r="162" spans="1:4" ht="21.75" customHeight="1">
      <c r="A162" s="596"/>
      <c r="B162" s="596"/>
      <c r="C162" s="596"/>
      <c r="D162" s="596"/>
    </row>
    <row r="163" spans="1:4" ht="21.75" customHeight="1">
      <c r="A163" s="596"/>
      <c r="B163" s="596"/>
      <c r="C163" s="596"/>
      <c r="D163" s="596"/>
    </row>
    <row r="164" spans="1:4" ht="21.75" customHeight="1">
      <c r="A164" s="596"/>
      <c r="B164" s="596"/>
      <c r="C164" s="596"/>
      <c r="D164" s="596"/>
    </row>
    <row r="165" spans="1:4" ht="21.75" customHeight="1">
      <c r="A165" s="596"/>
      <c r="B165" s="596"/>
      <c r="C165" s="596"/>
      <c r="D165" s="596"/>
    </row>
    <row r="166" spans="1:4" ht="21.75" customHeight="1">
      <c r="A166" s="596"/>
      <c r="B166" s="596"/>
      <c r="C166" s="596"/>
      <c r="D166" s="596"/>
    </row>
    <row r="167" spans="1:4" ht="21.75" customHeight="1">
      <c r="A167" s="596"/>
      <c r="B167" s="596"/>
      <c r="C167" s="596"/>
      <c r="D167" s="596"/>
    </row>
    <row r="168" spans="1:4" ht="21.75" customHeight="1">
      <c r="A168" s="596"/>
      <c r="B168" s="596"/>
      <c r="C168" s="596"/>
      <c r="D168" s="596"/>
    </row>
    <row r="169" spans="1:4" ht="21.75" customHeight="1">
      <c r="A169" s="596"/>
      <c r="B169" s="596"/>
      <c r="C169" s="596"/>
      <c r="D169" s="596"/>
    </row>
    <row r="170" spans="1:4" ht="21.75" customHeight="1">
      <c r="A170" s="596"/>
      <c r="B170" s="596"/>
      <c r="C170" s="596"/>
      <c r="D170" s="596"/>
    </row>
    <row r="171" spans="1:4" ht="21.75" customHeight="1">
      <c r="A171" s="596"/>
      <c r="B171" s="596"/>
      <c r="C171" s="596"/>
      <c r="D171" s="596"/>
    </row>
    <row r="172" spans="1:4" ht="21.75" customHeight="1">
      <c r="A172" s="596"/>
      <c r="B172" s="596"/>
      <c r="C172" s="596"/>
      <c r="D172" s="596"/>
    </row>
    <row r="173" spans="1:4" ht="21.75" customHeight="1">
      <c r="A173" s="596"/>
      <c r="B173" s="596"/>
      <c r="C173" s="596"/>
      <c r="D173" s="596"/>
    </row>
    <row r="174" spans="1:4" ht="21.75" customHeight="1">
      <c r="A174" s="596"/>
      <c r="B174" s="596"/>
      <c r="C174" s="596"/>
      <c r="D174" s="596"/>
    </row>
    <row r="175" spans="1:4" ht="21.75" customHeight="1">
      <c r="A175" s="596"/>
      <c r="B175" s="596"/>
      <c r="C175" s="596"/>
      <c r="D175" s="596"/>
    </row>
    <row r="176" spans="1:4" ht="21.75" customHeight="1">
      <c r="A176" s="596"/>
      <c r="B176" s="596"/>
      <c r="C176" s="596"/>
      <c r="D176" s="596"/>
    </row>
    <row r="177" spans="1:4" ht="21.75" customHeight="1">
      <c r="A177" s="596"/>
      <c r="B177" s="596"/>
      <c r="C177" s="596"/>
      <c r="D177" s="596"/>
    </row>
    <row r="178" spans="1:4" ht="21.75" customHeight="1">
      <c r="A178" s="596"/>
      <c r="B178" s="596"/>
      <c r="C178" s="596"/>
      <c r="D178" s="596"/>
    </row>
    <row r="179" spans="1:4" ht="21.75" customHeight="1">
      <c r="A179" s="596"/>
      <c r="B179" s="596"/>
      <c r="C179" s="596"/>
      <c r="D179" s="596"/>
    </row>
    <row r="180" spans="1:4" ht="21.75" customHeight="1">
      <c r="A180" s="596"/>
      <c r="B180" s="596"/>
      <c r="C180" s="596"/>
      <c r="D180" s="596"/>
    </row>
    <row r="181" spans="1:4" ht="21.75" customHeight="1">
      <c r="A181" s="596"/>
      <c r="B181" s="596"/>
      <c r="C181" s="596"/>
      <c r="D181" s="596"/>
    </row>
    <row r="182" spans="1:4" ht="21.75" customHeight="1">
      <c r="A182" s="596"/>
      <c r="B182" s="596"/>
      <c r="C182" s="596"/>
      <c r="D182" s="596"/>
    </row>
    <row r="183" spans="1:4" ht="21.75" customHeight="1">
      <c r="A183" s="596"/>
      <c r="B183" s="596"/>
      <c r="C183" s="596"/>
      <c r="D183" s="596"/>
    </row>
    <row r="184" spans="1:4" ht="21.75" customHeight="1">
      <c r="A184" s="596"/>
      <c r="B184" s="596"/>
      <c r="C184" s="596"/>
      <c r="D184" s="596"/>
    </row>
    <row r="185" spans="1:4" ht="21.75" customHeight="1">
      <c r="A185" s="596"/>
      <c r="B185" s="596"/>
      <c r="C185" s="596"/>
      <c r="D185" s="596"/>
    </row>
    <row r="186" spans="1:4" ht="21.75" customHeight="1">
      <c r="A186" s="596"/>
      <c r="B186" s="596"/>
      <c r="C186" s="596"/>
      <c r="D186" s="596"/>
    </row>
    <row r="187" spans="1:4" ht="21.75" customHeight="1">
      <c r="A187" s="596"/>
      <c r="B187" s="596"/>
      <c r="C187" s="596"/>
      <c r="D187" s="596"/>
    </row>
    <row r="188" spans="1:4" ht="21.75" customHeight="1">
      <c r="A188" s="596"/>
      <c r="B188" s="596"/>
      <c r="C188" s="596"/>
      <c r="D188" s="596"/>
    </row>
    <row r="189" spans="1:4" ht="21.75" customHeight="1">
      <c r="A189" s="596"/>
      <c r="B189" s="596"/>
      <c r="C189" s="596"/>
      <c r="D189" s="596"/>
    </row>
    <row r="190" spans="1:4" ht="21.75" customHeight="1">
      <c r="A190" s="596"/>
      <c r="B190" s="596"/>
      <c r="C190" s="596"/>
      <c r="D190" s="596"/>
    </row>
    <row r="191" spans="1:4" ht="21.75" customHeight="1">
      <c r="A191" s="596"/>
      <c r="B191" s="596"/>
      <c r="C191" s="596"/>
      <c r="D191" s="596"/>
    </row>
    <row r="192" spans="1:4" ht="21.75" customHeight="1">
      <c r="A192" s="596"/>
      <c r="B192" s="596"/>
      <c r="C192" s="596"/>
      <c r="D192" s="596"/>
    </row>
    <row r="193" spans="1:4" ht="12.75">
      <c r="A193" s="596"/>
      <c r="B193" s="596"/>
      <c r="C193" s="596"/>
      <c r="D193" s="596"/>
    </row>
    <row r="194" spans="1:4" ht="12.75">
      <c r="A194" s="596"/>
      <c r="B194" s="596"/>
      <c r="C194" s="596"/>
      <c r="D194" s="596"/>
    </row>
    <row r="195" spans="1:4" ht="12.75">
      <c r="A195" s="596"/>
      <c r="B195" s="596"/>
      <c r="C195" s="596"/>
      <c r="D195" s="596"/>
    </row>
    <row r="196" spans="1:4" ht="12.75">
      <c r="A196" s="596"/>
      <c r="B196" s="596"/>
      <c r="C196" s="596"/>
      <c r="D196" s="596"/>
    </row>
    <row r="197" spans="1:4" ht="12.75">
      <c r="A197" s="596"/>
      <c r="B197" s="596"/>
      <c r="C197" s="596"/>
      <c r="D197" s="596"/>
    </row>
    <row r="198" spans="1:4" ht="12.75">
      <c r="A198" s="596"/>
      <c r="B198" s="596"/>
      <c r="C198" s="596"/>
      <c r="D198" s="596"/>
    </row>
    <row r="199" spans="1:4" ht="12.75">
      <c r="A199" s="596"/>
      <c r="B199" s="596"/>
      <c r="C199" s="596"/>
      <c r="D199" s="596"/>
    </row>
  </sheetData>
  <mergeCells count="794">
    <mergeCell ref="AR92:AU92"/>
    <mergeCell ref="AV92:AY92"/>
    <mergeCell ref="AR91:AU91"/>
    <mergeCell ref="AV91:AY91"/>
    <mergeCell ref="B92:N92"/>
    <mergeCell ref="P92:S92"/>
    <mergeCell ref="T92:W92"/>
    <mergeCell ref="X92:AA92"/>
    <mergeCell ref="AB92:AE92"/>
    <mergeCell ref="AF92:AI92"/>
    <mergeCell ref="AJ92:AM92"/>
    <mergeCell ref="AN92:AQ92"/>
    <mergeCell ref="AR89:AU89"/>
    <mergeCell ref="AV89:AY89"/>
    <mergeCell ref="B91:N91"/>
    <mergeCell ref="P91:S91"/>
    <mergeCell ref="T91:W91"/>
    <mergeCell ref="X91:AA91"/>
    <mergeCell ref="AB91:AE91"/>
    <mergeCell ref="AF91:AI91"/>
    <mergeCell ref="AJ91:AM91"/>
    <mergeCell ref="AN91:AQ91"/>
    <mergeCell ref="AR88:AU88"/>
    <mergeCell ref="AV88:AY88"/>
    <mergeCell ref="B89:N89"/>
    <mergeCell ref="P89:S89"/>
    <mergeCell ref="T89:W89"/>
    <mergeCell ref="X89:AA89"/>
    <mergeCell ref="AB89:AE89"/>
    <mergeCell ref="AF89:AI89"/>
    <mergeCell ref="AJ89:AM89"/>
    <mergeCell ref="AN89:AQ89"/>
    <mergeCell ref="AR86:AU86"/>
    <mergeCell ref="AV86:AY86"/>
    <mergeCell ref="B88:N88"/>
    <mergeCell ref="P88:S88"/>
    <mergeCell ref="T88:W88"/>
    <mergeCell ref="X88:AA88"/>
    <mergeCell ref="AB88:AE88"/>
    <mergeCell ref="AF88:AI88"/>
    <mergeCell ref="AJ88:AM88"/>
    <mergeCell ref="AN88:AQ88"/>
    <mergeCell ref="AR85:AU85"/>
    <mergeCell ref="AV85:AY85"/>
    <mergeCell ref="A86:N86"/>
    <mergeCell ref="P86:S86"/>
    <mergeCell ref="T86:W86"/>
    <mergeCell ref="X86:AA86"/>
    <mergeCell ref="AB86:AE86"/>
    <mergeCell ref="AF86:AI86"/>
    <mergeCell ref="AJ86:AM86"/>
    <mergeCell ref="AN86:AQ86"/>
    <mergeCell ref="AR84:AU84"/>
    <mergeCell ref="AV84:AY84"/>
    <mergeCell ref="A85:N85"/>
    <mergeCell ref="P85:S85"/>
    <mergeCell ref="T85:W85"/>
    <mergeCell ref="X85:AA85"/>
    <mergeCell ref="AB85:AE85"/>
    <mergeCell ref="AF85:AI85"/>
    <mergeCell ref="AJ85:AM85"/>
    <mergeCell ref="AN85:AQ85"/>
    <mergeCell ref="AR83:AU83"/>
    <mergeCell ref="AV83:AY83"/>
    <mergeCell ref="A84:N84"/>
    <mergeCell ref="P84:S84"/>
    <mergeCell ref="T84:W84"/>
    <mergeCell ref="X84:AA84"/>
    <mergeCell ref="AB84:AE84"/>
    <mergeCell ref="AF84:AI84"/>
    <mergeCell ref="AJ84:AM84"/>
    <mergeCell ref="AN84:AQ84"/>
    <mergeCell ref="AR82:AU82"/>
    <mergeCell ref="AV82:AY82"/>
    <mergeCell ref="A83:N83"/>
    <mergeCell ref="P83:S83"/>
    <mergeCell ref="T83:W83"/>
    <mergeCell ref="X83:AA83"/>
    <mergeCell ref="AB83:AE83"/>
    <mergeCell ref="AF83:AI83"/>
    <mergeCell ref="AJ83:AM83"/>
    <mergeCell ref="AN83:AQ83"/>
    <mergeCell ref="AR81:AU81"/>
    <mergeCell ref="AV81:AY81"/>
    <mergeCell ref="A82:N82"/>
    <mergeCell ref="P82:S82"/>
    <mergeCell ref="T82:W82"/>
    <mergeCell ref="X82:AA82"/>
    <mergeCell ref="AB82:AE82"/>
    <mergeCell ref="AF82:AI82"/>
    <mergeCell ref="AJ82:AM82"/>
    <mergeCell ref="AN82:AQ82"/>
    <mergeCell ref="AR80:AU80"/>
    <mergeCell ref="AV80:AY80"/>
    <mergeCell ref="A81:N81"/>
    <mergeCell ref="P81:S81"/>
    <mergeCell ref="T81:W81"/>
    <mergeCell ref="X81:AA81"/>
    <mergeCell ref="AB81:AE81"/>
    <mergeCell ref="AF81:AI81"/>
    <mergeCell ref="AJ81:AM81"/>
    <mergeCell ref="AN81:AQ81"/>
    <mergeCell ref="AR79:AU79"/>
    <mergeCell ref="AV79:AY79"/>
    <mergeCell ref="A80:N80"/>
    <mergeCell ref="P80:S80"/>
    <mergeCell ref="T80:W80"/>
    <mergeCell ref="X80:AA80"/>
    <mergeCell ref="AB80:AE80"/>
    <mergeCell ref="AF80:AI80"/>
    <mergeCell ref="AJ80:AM80"/>
    <mergeCell ref="AN80:AQ80"/>
    <mergeCell ref="AR78:AU78"/>
    <mergeCell ref="AV78:AY78"/>
    <mergeCell ref="A79:N79"/>
    <mergeCell ref="P79:S79"/>
    <mergeCell ref="T79:W79"/>
    <mergeCell ref="X79:AA79"/>
    <mergeCell ref="AB79:AE79"/>
    <mergeCell ref="AF79:AI79"/>
    <mergeCell ref="AJ79:AM79"/>
    <mergeCell ref="AN79:AQ79"/>
    <mergeCell ref="AR77:AU77"/>
    <mergeCell ref="AV77:AY77"/>
    <mergeCell ref="A78:N78"/>
    <mergeCell ref="P78:S78"/>
    <mergeCell ref="T78:W78"/>
    <mergeCell ref="X78:AA78"/>
    <mergeCell ref="AB78:AE78"/>
    <mergeCell ref="AF78:AI78"/>
    <mergeCell ref="AJ78:AM78"/>
    <mergeCell ref="AN78:AQ78"/>
    <mergeCell ref="AR76:AU76"/>
    <mergeCell ref="AV76:AY76"/>
    <mergeCell ref="A77:N77"/>
    <mergeCell ref="P77:S77"/>
    <mergeCell ref="T77:W77"/>
    <mergeCell ref="X77:AA77"/>
    <mergeCell ref="AB77:AE77"/>
    <mergeCell ref="AF77:AI77"/>
    <mergeCell ref="AJ77:AM77"/>
    <mergeCell ref="AN77:AQ77"/>
    <mergeCell ref="AR75:AU75"/>
    <mergeCell ref="AV75:AY75"/>
    <mergeCell ref="A76:N76"/>
    <mergeCell ref="P76:S76"/>
    <mergeCell ref="T76:W76"/>
    <mergeCell ref="X76:AA76"/>
    <mergeCell ref="AB76:AE76"/>
    <mergeCell ref="AF76:AI76"/>
    <mergeCell ref="AJ76:AM76"/>
    <mergeCell ref="AN76:AQ76"/>
    <mergeCell ref="AR74:AU74"/>
    <mergeCell ref="AV74:AY74"/>
    <mergeCell ref="A75:N75"/>
    <mergeCell ref="P75:S75"/>
    <mergeCell ref="T75:W75"/>
    <mergeCell ref="X75:AA75"/>
    <mergeCell ref="AB75:AE75"/>
    <mergeCell ref="AF75:AI75"/>
    <mergeCell ref="AJ75:AM75"/>
    <mergeCell ref="AN75:AQ75"/>
    <mergeCell ref="AR73:AU73"/>
    <mergeCell ref="AV73:AY73"/>
    <mergeCell ref="A74:N74"/>
    <mergeCell ref="P74:S74"/>
    <mergeCell ref="T74:W74"/>
    <mergeCell ref="X74:AA74"/>
    <mergeCell ref="AB74:AE74"/>
    <mergeCell ref="AF74:AI74"/>
    <mergeCell ref="AJ74:AM74"/>
    <mergeCell ref="AN74:AQ74"/>
    <mergeCell ref="AR72:AU72"/>
    <mergeCell ref="AV72:AY72"/>
    <mergeCell ref="A73:N73"/>
    <mergeCell ref="P73:S73"/>
    <mergeCell ref="T73:W73"/>
    <mergeCell ref="X73:AA73"/>
    <mergeCell ref="AB73:AE73"/>
    <mergeCell ref="AF73:AI73"/>
    <mergeCell ref="AJ73:AM73"/>
    <mergeCell ref="AN73:AQ73"/>
    <mergeCell ref="AR71:AU71"/>
    <mergeCell ref="AV71:AY71"/>
    <mergeCell ref="A72:N72"/>
    <mergeCell ref="P72:S72"/>
    <mergeCell ref="T72:W72"/>
    <mergeCell ref="X72:AA72"/>
    <mergeCell ref="AB72:AE72"/>
    <mergeCell ref="AF72:AI72"/>
    <mergeCell ref="AJ72:AM72"/>
    <mergeCell ref="AN72:AQ72"/>
    <mergeCell ref="AR70:AU70"/>
    <mergeCell ref="AV70:AY70"/>
    <mergeCell ref="A71:N71"/>
    <mergeCell ref="P71:S71"/>
    <mergeCell ref="T71:W71"/>
    <mergeCell ref="X71:AA71"/>
    <mergeCell ref="AB71:AE71"/>
    <mergeCell ref="AF71:AI71"/>
    <mergeCell ref="AJ71:AM71"/>
    <mergeCell ref="AN71:AQ71"/>
    <mergeCell ref="AR69:AU69"/>
    <mergeCell ref="AV69:AY69"/>
    <mergeCell ref="A70:N70"/>
    <mergeCell ref="P70:S70"/>
    <mergeCell ref="T70:W70"/>
    <mergeCell ref="X70:AA70"/>
    <mergeCell ref="AB70:AE70"/>
    <mergeCell ref="AF70:AI70"/>
    <mergeCell ref="AJ70:AM70"/>
    <mergeCell ref="AN70:AQ70"/>
    <mergeCell ref="AR68:AU68"/>
    <mergeCell ref="AV68:AY68"/>
    <mergeCell ref="A69:N69"/>
    <mergeCell ref="P69:S69"/>
    <mergeCell ref="T69:W69"/>
    <mergeCell ref="X69:AA69"/>
    <mergeCell ref="AB69:AE69"/>
    <mergeCell ref="AF69:AI69"/>
    <mergeCell ref="AJ69:AM69"/>
    <mergeCell ref="AN69:AQ69"/>
    <mergeCell ref="AR67:AU67"/>
    <mergeCell ref="AV67:AY67"/>
    <mergeCell ref="A68:N68"/>
    <mergeCell ref="P68:S68"/>
    <mergeCell ref="T68:W68"/>
    <mergeCell ref="X68:AA68"/>
    <mergeCell ref="AB68:AE68"/>
    <mergeCell ref="AF68:AI68"/>
    <mergeCell ref="AJ68:AM68"/>
    <mergeCell ref="AN68:AQ68"/>
    <mergeCell ref="AR66:AU66"/>
    <mergeCell ref="AV66:AY66"/>
    <mergeCell ref="A67:N67"/>
    <mergeCell ref="P67:S67"/>
    <mergeCell ref="T67:W67"/>
    <mergeCell ref="X67:AA67"/>
    <mergeCell ref="AB67:AE67"/>
    <mergeCell ref="AF67:AI67"/>
    <mergeCell ref="AJ67:AM67"/>
    <mergeCell ref="AN67:AQ67"/>
    <mergeCell ref="AR65:AU65"/>
    <mergeCell ref="AV65:AY65"/>
    <mergeCell ref="A66:N66"/>
    <mergeCell ref="P66:S66"/>
    <mergeCell ref="T66:W66"/>
    <mergeCell ref="X66:AA66"/>
    <mergeCell ref="AB66:AE66"/>
    <mergeCell ref="AF66:AI66"/>
    <mergeCell ref="AJ66:AM66"/>
    <mergeCell ref="AN66:AQ66"/>
    <mergeCell ref="AR64:AU64"/>
    <mergeCell ref="AV64:AY64"/>
    <mergeCell ref="A65:N65"/>
    <mergeCell ref="P65:S65"/>
    <mergeCell ref="T65:W65"/>
    <mergeCell ref="X65:AA65"/>
    <mergeCell ref="AB65:AE65"/>
    <mergeCell ref="AF65:AI65"/>
    <mergeCell ref="AJ65:AM65"/>
    <mergeCell ref="AN65:AQ65"/>
    <mergeCell ref="AR63:AU63"/>
    <mergeCell ref="AV63:AY63"/>
    <mergeCell ref="A64:N64"/>
    <mergeCell ref="P64:S64"/>
    <mergeCell ref="T64:W64"/>
    <mergeCell ref="X64:AA64"/>
    <mergeCell ref="AB64:AE64"/>
    <mergeCell ref="AF64:AI64"/>
    <mergeCell ref="AJ64:AM64"/>
    <mergeCell ref="AN64:AQ64"/>
    <mergeCell ref="AR62:AU62"/>
    <mergeCell ref="AV62:AY62"/>
    <mergeCell ref="A63:N63"/>
    <mergeCell ref="P63:S63"/>
    <mergeCell ref="T63:W63"/>
    <mergeCell ref="X63:AA63"/>
    <mergeCell ref="AB63:AE63"/>
    <mergeCell ref="AF63:AI63"/>
    <mergeCell ref="AJ63:AM63"/>
    <mergeCell ref="AN63:AQ63"/>
    <mergeCell ref="AR61:AU61"/>
    <mergeCell ref="AV61:AY61"/>
    <mergeCell ref="A62:N62"/>
    <mergeCell ref="P62:S62"/>
    <mergeCell ref="T62:W62"/>
    <mergeCell ref="X62:AA62"/>
    <mergeCell ref="AB62:AE62"/>
    <mergeCell ref="AF62:AI62"/>
    <mergeCell ref="AJ62:AM62"/>
    <mergeCell ref="AN62:AQ62"/>
    <mergeCell ref="AR60:AU60"/>
    <mergeCell ref="AV60:AY60"/>
    <mergeCell ref="A61:N61"/>
    <mergeCell ref="P61:S61"/>
    <mergeCell ref="T61:W61"/>
    <mergeCell ref="X61:AA61"/>
    <mergeCell ref="AB61:AE61"/>
    <mergeCell ref="AF61:AI61"/>
    <mergeCell ref="AJ61:AM61"/>
    <mergeCell ref="AN61:AQ61"/>
    <mergeCell ref="AR59:AU59"/>
    <mergeCell ref="AV59:AY59"/>
    <mergeCell ref="A60:N60"/>
    <mergeCell ref="P60:S60"/>
    <mergeCell ref="T60:W60"/>
    <mergeCell ref="X60:AA60"/>
    <mergeCell ref="AB60:AE60"/>
    <mergeCell ref="AF60:AI60"/>
    <mergeCell ref="AJ60:AM60"/>
    <mergeCell ref="AN60:AQ60"/>
    <mergeCell ref="AR58:AU58"/>
    <mergeCell ref="AV58:AY58"/>
    <mergeCell ref="A59:N59"/>
    <mergeCell ref="P59:S59"/>
    <mergeCell ref="T59:W59"/>
    <mergeCell ref="X59:AA59"/>
    <mergeCell ref="AB59:AE59"/>
    <mergeCell ref="AF59:AI59"/>
    <mergeCell ref="AJ59:AM59"/>
    <mergeCell ref="AN59:AQ59"/>
    <mergeCell ref="AR57:AU57"/>
    <mergeCell ref="AV57:AY57"/>
    <mergeCell ref="A58:N58"/>
    <mergeCell ref="P58:S58"/>
    <mergeCell ref="T58:W58"/>
    <mergeCell ref="X58:AA58"/>
    <mergeCell ref="AB58:AE58"/>
    <mergeCell ref="AF58:AI58"/>
    <mergeCell ref="AJ58:AM58"/>
    <mergeCell ref="AN58:AQ58"/>
    <mergeCell ref="AR56:AU56"/>
    <mergeCell ref="AV56:AY56"/>
    <mergeCell ref="A57:N57"/>
    <mergeCell ref="P57:S57"/>
    <mergeCell ref="T57:W57"/>
    <mergeCell ref="X57:AA57"/>
    <mergeCell ref="AB57:AE57"/>
    <mergeCell ref="AF57:AI57"/>
    <mergeCell ref="AJ57:AM57"/>
    <mergeCell ref="AN57:AQ57"/>
    <mergeCell ref="AR55:AU55"/>
    <mergeCell ref="AV55:AY55"/>
    <mergeCell ref="A56:N56"/>
    <mergeCell ref="P56:S56"/>
    <mergeCell ref="T56:W56"/>
    <mergeCell ref="X56:AA56"/>
    <mergeCell ref="AB56:AE56"/>
    <mergeCell ref="AF56:AI56"/>
    <mergeCell ref="AJ56:AM56"/>
    <mergeCell ref="AN56:AQ56"/>
    <mergeCell ref="AR54:AU54"/>
    <mergeCell ref="AV54:AY54"/>
    <mergeCell ref="A55:N55"/>
    <mergeCell ref="P55:S55"/>
    <mergeCell ref="T55:W55"/>
    <mergeCell ref="X55:AA55"/>
    <mergeCell ref="AB55:AE55"/>
    <mergeCell ref="AF55:AI55"/>
    <mergeCell ref="AJ55:AM55"/>
    <mergeCell ref="AN55:AQ55"/>
    <mergeCell ref="AR53:AU53"/>
    <mergeCell ref="AV53:AY53"/>
    <mergeCell ref="A54:N54"/>
    <mergeCell ref="P54:S54"/>
    <mergeCell ref="T54:W54"/>
    <mergeCell ref="X54:AA54"/>
    <mergeCell ref="AB54:AE54"/>
    <mergeCell ref="AF54:AI54"/>
    <mergeCell ref="AJ54:AM54"/>
    <mergeCell ref="AN54:AQ54"/>
    <mergeCell ref="AR52:AU52"/>
    <mergeCell ref="AV52:AY52"/>
    <mergeCell ref="A53:N53"/>
    <mergeCell ref="P53:S53"/>
    <mergeCell ref="T53:W53"/>
    <mergeCell ref="X53:AA53"/>
    <mergeCell ref="AB53:AE53"/>
    <mergeCell ref="AF53:AI53"/>
    <mergeCell ref="AJ53:AM53"/>
    <mergeCell ref="AN53:AQ53"/>
    <mergeCell ref="AR51:AU51"/>
    <mergeCell ref="AV51:AY51"/>
    <mergeCell ref="A52:N52"/>
    <mergeCell ref="P52:S52"/>
    <mergeCell ref="T52:W52"/>
    <mergeCell ref="X52:AA52"/>
    <mergeCell ref="AB52:AE52"/>
    <mergeCell ref="AF52:AI52"/>
    <mergeCell ref="AJ52:AM52"/>
    <mergeCell ref="AN52:AQ52"/>
    <mergeCell ref="AR50:AU50"/>
    <mergeCell ref="AV50:AY50"/>
    <mergeCell ref="A51:N51"/>
    <mergeCell ref="P51:S51"/>
    <mergeCell ref="T51:W51"/>
    <mergeCell ref="X51:AA51"/>
    <mergeCell ref="AB51:AE51"/>
    <mergeCell ref="AF51:AI51"/>
    <mergeCell ref="AJ51:AM51"/>
    <mergeCell ref="AN51:AQ51"/>
    <mergeCell ref="AR49:AU49"/>
    <mergeCell ref="AV49:AY49"/>
    <mergeCell ref="A50:N50"/>
    <mergeCell ref="P50:S50"/>
    <mergeCell ref="T50:W50"/>
    <mergeCell ref="X50:AA50"/>
    <mergeCell ref="AB50:AE50"/>
    <mergeCell ref="AF50:AI50"/>
    <mergeCell ref="AJ50:AM50"/>
    <mergeCell ref="AN50:AQ50"/>
    <mergeCell ref="AR48:AU48"/>
    <mergeCell ref="AV48:AY48"/>
    <mergeCell ref="A49:N49"/>
    <mergeCell ref="P49:S49"/>
    <mergeCell ref="T49:W49"/>
    <mergeCell ref="X49:AA49"/>
    <mergeCell ref="AB49:AE49"/>
    <mergeCell ref="AF49:AI49"/>
    <mergeCell ref="AJ49:AM49"/>
    <mergeCell ref="AN49:AQ49"/>
    <mergeCell ref="AR47:AU47"/>
    <mergeCell ref="AV47:AY47"/>
    <mergeCell ref="A48:N48"/>
    <mergeCell ref="P48:S48"/>
    <mergeCell ref="T48:W48"/>
    <mergeCell ref="X48:AA48"/>
    <mergeCell ref="AB48:AE48"/>
    <mergeCell ref="AF48:AI48"/>
    <mergeCell ref="AJ48:AM48"/>
    <mergeCell ref="AN48:AQ48"/>
    <mergeCell ref="AR46:AU46"/>
    <mergeCell ref="AV46:AY46"/>
    <mergeCell ref="A47:N47"/>
    <mergeCell ref="P47:S47"/>
    <mergeCell ref="T47:W47"/>
    <mergeCell ref="X47:AA47"/>
    <mergeCell ref="AB47:AE47"/>
    <mergeCell ref="AF47:AI47"/>
    <mergeCell ref="AJ47:AM47"/>
    <mergeCell ref="AN47:AQ47"/>
    <mergeCell ref="AR45:AU45"/>
    <mergeCell ref="AV45:AY45"/>
    <mergeCell ref="A46:N46"/>
    <mergeCell ref="P46:S46"/>
    <mergeCell ref="T46:W46"/>
    <mergeCell ref="X46:AA46"/>
    <mergeCell ref="AB46:AE46"/>
    <mergeCell ref="AF46:AI46"/>
    <mergeCell ref="AJ46:AM46"/>
    <mergeCell ref="AN46:AQ46"/>
    <mergeCell ref="AR44:AU44"/>
    <mergeCell ref="AV44:AY44"/>
    <mergeCell ref="A45:N45"/>
    <mergeCell ref="P45:S45"/>
    <mergeCell ref="T45:W45"/>
    <mergeCell ref="X45:AA45"/>
    <mergeCell ref="AB45:AE45"/>
    <mergeCell ref="AF45:AI45"/>
    <mergeCell ref="AJ45:AM45"/>
    <mergeCell ref="AN45:AQ45"/>
    <mergeCell ref="AR43:AU43"/>
    <mergeCell ref="AV43:AY43"/>
    <mergeCell ref="A44:N44"/>
    <mergeCell ref="P44:S44"/>
    <mergeCell ref="T44:W44"/>
    <mergeCell ref="X44:AA44"/>
    <mergeCell ref="AB44:AE44"/>
    <mergeCell ref="AF44:AI44"/>
    <mergeCell ref="AJ44:AM44"/>
    <mergeCell ref="AN44:AQ44"/>
    <mergeCell ref="AR42:AU42"/>
    <mergeCell ref="AV42:AY42"/>
    <mergeCell ref="A43:N43"/>
    <mergeCell ref="P43:S43"/>
    <mergeCell ref="T43:W43"/>
    <mergeCell ref="X43:AA43"/>
    <mergeCell ref="AB43:AE43"/>
    <mergeCell ref="AF43:AI43"/>
    <mergeCell ref="AJ43:AM43"/>
    <mergeCell ref="AN43:AQ43"/>
    <mergeCell ref="AR41:AU41"/>
    <mergeCell ref="AV41:AY41"/>
    <mergeCell ref="A42:N42"/>
    <mergeCell ref="P42:S42"/>
    <mergeCell ref="T42:W42"/>
    <mergeCell ref="X42:AA42"/>
    <mergeCell ref="AB42:AE42"/>
    <mergeCell ref="AF42:AI42"/>
    <mergeCell ref="AJ42:AM42"/>
    <mergeCell ref="AN42:AQ42"/>
    <mergeCell ref="AR40:AU40"/>
    <mergeCell ref="AV40:AY40"/>
    <mergeCell ref="A41:N41"/>
    <mergeCell ref="P41:S41"/>
    <mergeCell ref="T41:W41"/>
    <mergeCell ref="X41:AA41"/>
    <mergeCell ref="AB41:AE41"/>
    <mergeCell ref="AF41:AI41"/>
    <mergeCell ref="AJ41:AM41"/>
    <mergeCell ref="AN41:AQ41"/>
    <mergeCell ref="AR39:AU39"/>
    <mergeCell ref="AV39:AY39"/>
    <mergeCell ref="A40:N40"/>
    <mergeCell ref="P40:S40"/>
    <mergeCell ref="T40:W40"/>
    <mergeCell ref="X40:AA40"/>
    <mergeCell ref="AB40:AE40"/>
    <mergeCell ref="AF40:AI40"/>
    <mergeCell ref="AJ40:AM40"/>
    <mergeCell ref="AN40:AQ40"/>
    <mergeCell ref="AR38:AU38"/>
    <mergeCell ref="AV38:AY38"/>
    <mergeCell ref="A39:N39"/>
    <mergeCell ref="P39:S39"/>
    <mergeCell ref="T39:W39"/>
    <mergeCell ref="X39:AA39"/>
    <mergeCell ref="AB39:AE39"/>
    <mergeCell ref="AF39:AI39"/>
    <mergeCell ref="AJ39:AM39"/>
    <mergeCell ref="AN39:AQ39"/>
    <mergeCell ref="AR37:AU37"/>
    <mergeCell ref="AV37:AY37"/>
    <mergeCell ref="A38:N38"/>
    <mergeCell ref="P38:S38"/>
    <mergeCell ref="T38:W38"/>
    <mergeCell ref="X38:AA38"/>
    <mergeCell ref="AB38:AE38"/>
    <mergeCell ref="AF38:AI38"/>
    <mergeCell ref="AJ38:AM38"/>
    <mergeCell ref="AN38:AQ38"/>
    <mergeCell ref="AR36:AU36"/>
    <mergeCell ref="AV36:AY36"/>
    <mergeCell ref="A37:N37"/>
    <mergeCell ref="P37:S37"/>
    <mergeCell ref="T37:W37"/>
    <mergeCell ref="X37:AA37"/>
    <mergeCell ref="AB37:AE37"/>
    <mergeCell ref="AF37:AI37"/>
    <mergeCell ref="AJ37:AM37"/>
    <mergeCell ref="AN37:AQ37"/>
    <mergeCell ref="AR35:AU35"/>
    <mergeCell ref="AV35:AY35"/>
    <mergeCell ref="A36:N36"/>
    <mergeCell ref="P36:S36"/>
    <mergeCell ref="T36:W36"/>
    <mergeCell ref="X36:AA36"/>
    <mergeCell ref="AB36:AE36"/>
    <mergeCell ref="AF36:AI36"/>
    <mergeCell ref="AJ36:AM36"/>
    <mergeCell ref="AN36:AQ36"/>
    <mergeCell ref="AR34:AU34"/>
    <mergeCell ref="AV34:AY34"/>
    <mergeCell ref="A35:N35"/>
    <mergeCell ref="P35:S35"/>
    <mergeCell ref="T35:W35"/>
    <mergeCell ref="X35:AA35"/>
    <mergeCell ref="AB35:AE35"/>
    <mergeCell ref="AF35:AI35"/>
    <mergeCell ref="AJ35:AM35"/>
    <mergeCell ref="AN35:AQ35"/>
    <mergeCell ref="AR33:AU33"/>
    <mergeCell ref="AV33:AY33"/>
    <mergeCell ref="A34:N34"/>
    <mergeCell ref="P34:S34"/>
    <mergeCell ref="T34:W34"/>
    <mergeCell ref="X34:AA34"/>
    <mergeCell ref="AB34:AE34"/>
    <mergeCell ref="AF34:AI34"/>
    <mergeCell ref="AJ34:AM34"/>
    <mergeCell ref="AN34:AQ34"/>
    <mergeCell ref="AR32:AU32"/>
    <mergeCell ref="AV32:AY32"/>
    <mergeCell ref="A33:N33"/>
    <mergeCell ref="P33:S33"/>
    <mergeCell ref="T33:W33"/>
    <mergeCell ref="X33:AA33"/>
    <mergeCell ref="AB33:AE33"/>
    <mergeCell ref="AF33:AI33"/>
    <mergeCell ref="AJ33:AM33"/>
    <mergeCell ref="AN33:AQ33"/>
    <mergeCell ref="AR31:AU31"/>
    <mergeCell ref="AV31:AY31"/>
    <mergeCell ref="A32:N32"/>
    <mergeCell ref="P32:S32"/>
    <mergeCell ref="T32:W32"/>
    <mergeCell ref="X32:AA32"/>
    <mergeCell ref="AB32:AE32"/>
    <mergeCell ref="AF32:AI32"/>
    <mergeCell ref="AJ32:AM32"/>
    <mergeCell ref="AN32:AQ32"/>
    <mergeCell ref="AR30:AU30"/>
    <mergeCell ref="AV30:AY30"/>
    <mergeCell ref="A31:N31"/>
    <mergeCell ref="P31:S31"/>
    <mergeCell ref="T31:W31"/>
    <mergeCell ref="X31:AA31"/>
    <mergeCell ref="AB31:AE31"/>
    <mergeCell ref="AF31:AI31"/>
    <mergeCell ref="AJ31:AM31"/>
    <mergeCell ref="AN31:AQ31"/>
    <mergeCell ref="AR29:AU29"/>
    <mergeCell ref="AV29:AY29"/>
    <mergeCell ref="A30:N30"/>
    <mergeCell ref="P30:S30"/>
    <mergeCell ref="T30:W30"/>
    <mergeCell ref="X30:AA30"/>
    <mergeCell ref="AB30:AE30"/>
    <mergeCell ref="AF30:AI30"/>
    <mergeCell ref="AJ30:AM30"/>
    <mergeCell ref="AN30:AQ30"/>
    <mergeCell ref="AR28:AU28"/>
    <mergeCell ref="AV28:AY28"/>
    <mergeCell ref="A29:N29"/>
    <mergeCell ref="P29:S29"/>
    <mergeCell ref="T29:W29"/>
    <mergeCell ref="X29:AA29"/>
    <mergeCell ref="AB29:AE29"/>
    <mergeCell ref="AF29:AI29"/>
    <mergeCell ref="AJ29:AM29"/>
    <mergeCell ref="AN29:AQ29"/>
    <mergeCell ref="AR27:AU27"/>
    <mergeCell ref="AV27:AY27"/>
    <mergeCell ref="A28:N28"/>
    <mergeCell ref="P28:S28"/>
    <mergeCell ref="T28:W28"/>
    <mergeCell ref="X28:AA28"/>
    <mergeCell ref="AB28:AE28"/>
    <mergeCell ref="AF28:AI28"/>
    <mergeCell ref="AJ28:AM28"/>
    <mergeCell ref="AN28:AQ28"/>
    <mergeCell ref="AR26:AU26"/>
    <mergeCell ref="AV26:AY26"/>
    <mergeCell ref="A27:N27"/>
    <mergeCell ref="P27:S27"/>
    <mergeCell ref="T27:W27"/>
    <mergeCell ref="X27:AA27"/>
    <mergeCell ref="AB27:AE27"/>
    <mergeCell ref="AF27:AI27"/>
    <mergeCell ref="AJ27:AM27"/>
    <mergeCell ref="AN27:AQ27"/>
    <mergeCell ref="AR25:AU25"/>
    <mergeCell ref="AV25:AY25"/>
    <mergeCell ref="A26:N26"/>
    <mergeCell ref="P26:S26"/>
    <mergeCell ref="T26:W26"/>
    <mergeCell ref="X26:AA26"/>
    <mergeCell ref="AB26:AE26"/>
    <mergeCell ref="AF26:AI26"/>
    <mergeCell ref="AJ26:AM26"/>
    <mergeCell ref="AN26:AQ26"/>
    <mergeCell ref="AR24:AU24"/>
    <mergeCell ref="AV24:AY24"/>
    <mergeCell ref="A25:N25"/>
    <mergeCell ref="P25:S25"/>
    <mergeCell ref="T25:W25"/>
    <mergeCell ref="X25:AA25"/>
    <mergeCell ref="AB25:AE25"/>
    <mergeCell ref="AF25:AI25"/>
    <mergeCell ref="AJ25:AM25"/>
    <mergeCell ref="AN25:AQ25"/>
    <mergeCell ref="AR23:AU23"/>
    <mergeCell ref="AV23:AY23"/>
    <mergeCell ref="A24:N24"/>
    <mergeCell ref="P24:S24"/>
    <mergeCell ref="T24:W24"/>
    <mergeCell ref="X24:AA24"/>
    <mergeCell ref="AB24:AE24"/>
    <mergeCell ref="AF24:AI24"/>
    <mergeCell ref="AJ24:AM24"/>
    <mergeCell ref="AN24:AQ24"/>
    <mergeCell ref="AR22:AU22"/>
    <mergeCell ref="AV22:AY22"/>
    <mergeCell ref="A23:N23"/>
    <mergeCell ref="P23:S23"/>
    <mergeCell ref="T23:W23"/>
    <mergeCell ref="X23:AA23"/>
    <mergeCell ref="AB23:AE23"/>
    <mergeCell ref="AF23:AI23"/>
    <mergeCell ref="AJ23:AM23"/>
    <mergeCell ref="AN23:AQ23"/>
    <mergeCell ref="AR21:AU21"/>
    <mergeCell ref="AV21:AY21"/>
    <mergeCell ref="A22:N22"/>
    <mergeCell ref="P22:S22"/>
    <mergeCell ref="T22:W22"/>
    <mergeCell ref="X22:AA22"/>
    <mergeCell ref="AB22:AE22"/>
    <mergeCell ref="AF22:AI22"/>
    <mergeCell ref="AJ22:AM22"/>
    <mergeCell ref="AN22:AQ22"/>
    <mergeCell ref="AR20:AU20"/>
    <mergeCell ref="AV20:AY20"/>
    <mergeCell ref="A21:N21"/>
    <mergeCell ref="P21:S21"/>
    <mergeCell ref="T21:W21"/>
    <mergeCell ref="X21:AA21"/>
    <mergeCell ref="AB21:AE21"/>
    <mergeCell ref="AF21:AI21"/>
    <mergeCell ref="AJ21:AM21"/>
    <mergeCell ref="AN21:AQ21"/>
    <mergeCell ref="AR19:AU19"/>
    <mergeCell ref="AV19:AY19"/>
    <mergeCell ref="A20:N20"/>
    <mergeCell ref="P20:S20"/>
    <mergeCell ref="T20:W20"/>
    <mergeCell ref="X20:AA20"/>
    <mergeCell ref="AB20:AE20"/>
    <mergeCell ref="AF20:AI20"/>
    <mergeCell ref="AJ20:AM20"/>
    <mergeCell ref="AN20:AQ20"/>
    <mergeCell ref="AR18:AU18"/>
    <mergeCell ref="AV18:AY18"/>
    <mergeCell ref="A19:N19"/>
    <mergeCell ref="P19:S19"/>
    <mergeCell ref="T19:W19"/>
    <mergeCell ref="X19:AA19"/>
    <mergeCell ref="AB19:AE19"/>
    <mergeCell ref="AF19:AI19"/>
    <mergeCell ref="AJ19:AM19"/>
    <mergeCell ref="AN19:AQ19"/>
    <mergeCell ref="AR17:AU17"/>
    <mergeCell ref="AV17:AY17"/>
    <mergeCell ref="A18:N18"/>
    <mergeCell ref="P18:S18"/>
    <mergeCell ref="T18:W18"/>
    <mergeCell ref="X18:AA18"/>
    <mergeCell ref="AB18:AE18"/>
    <mergeCell ref="AF18:AI18"/>
    <mergeCell ref="AJ18:AM18"/>
    <mergeCell ref="AN18:AQ18"/>
    <mergeCell ref="AR16:AU16"/>
    <mergeCell ref="AV16:AY16"/>
    <mergeCell ref="A17:N17"/>
    <mergeCell ref="P17:S17"/>
    <mergeCell ref="T17:W17"/>
    <mergeCell ref="X17:AA17"/>
    <mergeCell ref="AB17:AE17"/>
    <mergeCell ref="AF17:AI17"/>
    <mergeCell ref="AJ17:AM17"/>
    <mergeCell ref="AN17:AQ17"/>
    <mergeCell ref="AR15:AU15"/>
    <mergeCell ref="AV15:AY15"/>
    <mergeCell ref="A16:N16"/>
    <mergeCell ref="P16:S16"/>
    <mergeCell ref="T16:W16"/>
    <mergeCell ref="X16:AA16"/>
    <mergeCell ref="AB16:AE16"/>
    <mergeCell ref="AF16:AI16"/>
    <mergeCell ref="AJ16:AM16"/>
    <mergeCell ref="AN16:AQ16"/>
    <mergeCell ref="AR14:AU14"/>
    <mergeCell ref="AV14:AY14"/>
    <mergeCell ref="A15:N15"/>
    <mergeCell ref="P15:S15"/>
    <mergeCell ref="T15:W15"/>
    <mergeCell ref="X15:AA15"/>
    <mergeCell ref="AB15:AE15"/>
    <mergeCell ref="AF15:AI15"/>
    <mergeCell ref="AJ15:AM15"/>
    <mergeCell ref="AN15:AQ15"/>
    <mergeCell ref="AR13:AU13"/>
    <mergeCell ref="AV13:AY13"/>
    <mergeCell ref="A14:N14"/>
    <mergeCell ref="P14:S14"/>
    <mergeCell ref="T14:W14"/>
    <mergeCell ref="X14:AA14"/>
    <mergeCell ref="AB14:AE14"/>
    <mergeCell ref="AF14:AI14"/>
    <mergeCell ref="AJ14:AM14"/>
    <mergeCell ref="AN14:AQ14"/>
    <mergeCell ref="AB13:AE13"/>
    <mergeCell ref="AF13:AI13"/>
    <mergeCell ref="AJ13:AM13"/>
    <mergeCell ref="AN13:AQ13"/>
    <mergeCell ref="A13:N13"/>
    <mergeCell ref="P13:S13"/>
    <mergeCell ref="T13:W13"/>
    <mergeCell ref="X13:AA13"/>
    <mergeCell ref="AJ10:AM10"/>
    <mergeCell ref="AN10:AQ10"/>
    <mergeCell ref="AR10:AU10"/>
    <mergeCell ref="AV10:AY10"/>
    <mergeCell ref="A3:AY3"/>
    <mergeCell ref="A4:AY4"/>
    <mergeCell ref="AQ5:AY5"/>
    <mergeCell ref="A10:N11"/>
    <mergeCell ref="O10:O11"/>
    <mergeCell ref="P10:S10"/>
    <mergeCell ref="T10:W10"/>
    <mergeCell ref="X10:AA10"/>
    <mergeCell ref="AB10:AE10"/>
    <mergeCell ref="AF10:AI10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Z199"/>
  <sheetViews>
    <sheetView workbookViewId="0" topLeftCell="M16">
      <selection activeCell="AU6" sqref="AU6"/>
    </sheetView>
  </sheetViews>
  <sheetFormatPr defaultColWidth="9.140625" defaultRowHeight="12.75"/>
  <cols>
    <col min="1" max="6" width="3.28125" style="545" customWidth="1"/>
    <col min="7" max="7" width="4.140625" style="545" customWidth="1"/>
    <col min="8" max="11" width="3.28125" style="545" customWidth="1"/>
    <col min="12" max="12" width="4.28125" style="545" customWidth="1"/>
    <col min="13" max="13" width="3.28125" style="545" customWidth="1"/>
    <col min="14" max="14" width="3.421875" style="545" customWidth="1"/>
    <col min="15" max="15" width="5.57421875" style="545" customWidth="1"/>
    <col min="16" max="51" width="3.28125" style="545" customWidth="1"/>
    <col min="52" max="52" width="1.28515625" style="545" customWidth="1"/>
    <col min="53" max="54" width="3.28125" style="545" customWidth="1"/>
    <col min="55" max="16384" width="9.140625" style="545" customWidth="1"/>
  </cols>
  <sheetData>
    <row r="1" spans="50:51" ht="13.5" thickBot="1">
      <c r="AX1" s="546">
        <v>0</v>
      </c>
      <c r="AY1" s="547">
        <v>3</v>
      </c>
    </row>
    <row r="2" spans="50:51" ht="12.75">
      <c r="AX2" s="548" t="s">
        <v>292</v>
      </c>
      <c r="AY2" s="552"/>
    </row>
    <row r="3" spans="1:51" ht="16.5">
      <c r="A3" s="1319" t="s">
        <v>1076</v>
      </c>
      <c r="B3" s="1319"/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19"/>
      <c r="X3" s="1319"/>
      <c r="Y3" s="1319"/>
      <c r="Z3" s="1319"/>
      <c r="AA3" s="1319"/>
      <c r="AB3" s="1319"/>
      <c r="AC3" s="1319"/>
      <c r="AD3" s="1319"/>
      <c r="AE3" s="1319"/>
      <c r="AF3" s="1319"/>
      <c r="AG3" s="1319"/>
      <c r="AH3" s="1319"/>
      <c r="AI3" s="1319"/>
      <c r="AJ3" s="1319"/>
      <c r="AK3" s="1319"/>
      <c r="AL3" s="1319"/>
      <c r="AM3" s="1319"/>
      <c r="AN3" s="1319"/>
      <c r="AO3" s="1319"/>
      <c r="AP3" s="1319"/>
      <c r="AQ3" s="1319"/>
      <c r="AR3" s="1319"/>
      <c r="AS3" s="1319"/>
      <c r="AT3" s="1319"/>
      <c r="AU3" s="1319"/>
      <c r="AV3" s="1319"/>
      <c r="AW3" s="1319"/>
      <c r="AX3" s="1319"/>
      <c r="AY3" s="1319"/>
    </row>
    <row r="4" spans="1:51" ht="16.5">
      <c r="A4" s="1319" t="s">
        <v>1077</v>
      </c>
      <c r="B4" s="1319"/>
      <c r="C4" s="1319"/>
      <c r="D4" s="1319"/>
      <c r="E4" s="1319"/>
      <c r="F4" s="1319"/>
      <c r="G4" s="1319"/>
      <c r="H4" s="1319"/>
      <c r="I4" s="1319"/>
      <c r="J4" s="1319"/>
      <c r="K4" s="1319"/>
      <c r="L4" s="1319"/>
      <c r="M4" s="1319"/>
      <c r="N4" s="1319"/>
      <c r="O4" s="1319"/>
      <c r="P4" s="1319"/>
      <c r="Q4" s="1319"/>
      <c r="R4" s="1319"/>
      <c r="S4" s="1319"/>
      <c r="T4" s="1319"/>
      <c r="U4" s="1319"/>
      <c r="V4" s="1319"/>
      <c r="W4" s="1319"/>
      <c r="X4" s="1319"/>
      <c r="Y4" s="1319"/>
      <c r="Z4" s="1319"/>
      <c r="AA4" s="1319"/>
      <c r="AB4" s="1319"/>
      <c r="AC4" s="1319"/>
      <c r="AD4" s="1319"/>
      <c r="AE4" s="1319"/>
      <c r="AF4" s="1319"/>
      <c r="AG4" s="1319"/>
      <c r="AH4" s="1319"/>
      <c r="AI4" s="1319"/>
      <c r="AJ4" s="1319"/>
      <c r="AK4" s="1319"/>
      <c r="AL4" s="1319"/>
      <c r="AM4" s="1319"/>
      <c r="AN4" s="1319"/>
      <c r="AO4" s="1319"/>
      <c r="AP4" s="1319"/>
      <c r="AQ4" s="1319"/>
      <c r="AR4" s="1319"/>
      <c r="AS4" s="1319"/>
      <c r="AT4" s="1319"/>
      <c r="AU4" s="1319"/>
      <c r="AV4" s="1319"/>
      <c r="AW4" s="1319"/>
      <c r="AX4" s="1319"/>
      <c r="AY4" s="1319"/>
    </row>
    <row r="5" spans="43:51" ht="12.75">
      <c r="AQ5" s="1327" t="s">
        <v>377</v>
      </c>
      <c r="AR5" s="1327"/>
      <c r="AS5" s="1327"/>
      <c r="AT5" s="1327"/>
      <c r="AU5" s="1327"/>
      <c r="AV5" s="1327"/>
      <c r="AW5" s="1327"/>
      <c r="AX5" s="1327"/>
      <c r="AY5" s="1327"/>
    </row>
    <row r="6" spans="43:51" ht="13.5" thickBot="1">
      <c r="AQ6" s="552" t="s">
        <v>153</v>
      </c>
      <c r="AR6" s="552"/>
      <c r="AS6" s="552"/>
      <c r="AT6" s="552"/>
      <c r="AU6" s="552"/>
      <c r="AV6" s="552"/>
      <c r="AW6" s="552"/>
      <c r="AX6" s="552"/>
      <c r="AY6" s="552"/>
    </row>
    <row r="7" spans="1:36" ht="15.75" customHeight="1" thickBot="1">
      <c r="A7" s="553">
        <v>5</v>
      </c>
      <c r="B7" s="554">
        <v>1</v>
      </c>
      <c r="C7" s="554">
        <v>3</v>
      </c>
      <c r="D7" s="554">
        <v>0</v>
      </c>
      <c r="E7" s="554">
        <v>0</v>
      </c>
      <c r="F7" s="555">
        <v>9</v>
      </c>
      <c r="G7" s="556"/>
      <c r="H7" s="553">
        <v>1</v>
      </c>
      <c r="I7" s="554">
        <v>2</v>
      </c>
      <c r="J7" s="554">
        <v>5</v>
      </c>
      <c r="K7" s="555">
        <v>4</v>
      </c>
      <c r="L7" s="556"/>
      <c r="M7" s="553">
        <v>0</v>
      </c>
      <c r="N7" s="555">
        <v>1</v>
      </c>
      <c r="O7" s="557"/>
      <c r="P7" s="553">
        <v>2</v>
      </c>
      <c r="Q7" s="554">
        <v>8</v>
      </c>
      <c r="R7" s="554">
        <v>0</v>
      </c>
      <c r="S7" s="555">
        <v>0</v>
      </c>
      <c r="T7" s="556"/>
      <c r="U7" s="553">
        <v>7</v>
      </c>
      <c r="V7" s="554">
        <v>5</v>
      </c>
      <c r="W7" s="554">
        <v>1</v>
      </c>
      <c r="X7" s="554">
        <v>1</v>
      </c>
      <c r="Y7" s="554">
        <v>1</v>
      </c>
      <c r="Z7" s="555">
        <v>5</v>
      </c>
      <c r="AB7" s="558">
        <v>2</v>
      </c>
      <c r="AC7" s="559">
        <v>1</v>
      </c>
      <c r="AE7" s="560">
        <v>2</v>
      </c>
      <c r="AF7" s="561">
        <v>0</v>
      </c>
      <c r="AG7" s="561">
        <v>0</v>
      </c>
      <c r="AH7" s="562">
        <v>7</v>
      </c>
      <c r="AJ7" s="563">
        <v>2</v>
      </c>
    </row>
    <row r="8" spans="1:36" ht="25.5" customHeight="1">
      <c r="A8" s="564" t="s">
        <v>129</v>
      </c>
      <c r="B8" s="564"/>
      <c r="C8" s="564"/>
      <c r="D8" s="564"/>
      <c r="E8" s="564"/>
      <c r="F8" s="564"/>
      <c r="G8" s="565"/>
      <c r="H8" s="564" t="s">
        <v>130</v>
      </c>
      <c r="I8" s="564"/>
      <c r="J8" s="564"/>
      <c r="K8" s="564"/>
      <c r="L8" s="565"/>
      <c r="M8" s="566" t="s">
        <v>154</v>
      </c>
      <c r="N8" s="566"/>
      <c r="O8" s="565"/>
      <c r="P8" s="566" t="s">
        <v>155</v>
      </c>
      <c r="Q8" s="566"/>
      <c r="R8" s="566"/>
      <c r="S8" s="566"/>
      <c r="T8" s="565"/>
      <c r="U8" s="564" t="s">
        <v>133</v>
      </c>
      <c r="V8" s="564"/>
      <c r="W8" s="564"/>
      <c r="X8" s="564"/>
      <c r="Y8" s="564"/>
      <c r="Z8" s="548"/>
      <c r="AB8" s="564" t="s">
        <v>156</v>
      </c>
      <c r="AC8" s="564"/>
      <c r="AE8" s="564" t="s">
        <v>157</v>
      </c>
      <c r="AF8" s="564"/>
      <c r="AG8" s="564"/>
      <c r="AH8" s="564"/>
      <c r="AJ8" s="564" t="s">
        <v>158</v>
      </c>
    </row>
    <row r="9" ht="13.5" thickBot="1">
      <c r="AV9" s="567" t="s">
        <v>159</v>
      </c>
    </row>
    <row r="10" spans="1:51" ht="38.25" customHeight="1">
      <c r="A10" s="1310" t="s">
        <v>1078</v>
      </c>
      <c r="B10" s="1311"/>
      <c r="C10" s="1311"/>
      <c r="D10" s="1311"/>
      <c r="E10" s="1311"/>
      <c r="F10" s="1311"/>
      <c r="G10" s="1311"/>
      <c r="H10" s="1311"/>
      <c r="I10" s="1311"/>
      <c r="J10" s="1311"/>
      <c r="K10" s="1311"/>
      <c r="L10" s="1311"/>
      <c r="M10" s="1311"/>
      <c r="N10" s="1312"/>
      <c r="O10" s="1316" t="s">
        <v>161</v>
      </c>
      <c r="P10" s="1328"/>
      <c r="Q10" s="1329"/>
      <c r="R10" s="1329"/>
      <c r="S10" s="1330"/>
      <c r="T10" s="1331"/>
      <c r="U10" s="1311"/>
      <c r="V10" s="1311"/>
      <c r="W10" s="1312"/>
      <c r="X10" s="1328"/>
      <c r="Y10" s="1329"/>
      <c r="Z10" s="1329"/>
      <c r="AA10" s="1330"/>
      <c r="AB10" s="1328"/>
      <c r="AC10" s="1329"/>
      <c r="AD10" s="1329"/>
      <c r="AE10" s="1330"/>
      <c r="AF10" s="1323"/>
      <c r="AG10" s="1324"/>
      <c r="AH10" s="1324"/>
      <c r="AI10" s="1325"/>
      <c r="AJ10" s="1323"/>
      <c r="AK10" s="1324"/>
      <c r="AL10" s="1324"/>
      <c r="AM10" s="1325"/>
      <c r="AN10" s="1323"/>
      <c r="AO10" s="1324"/>
      <c r="AP10" s="1324"/>
      <c r="AQ10" s="1325"/>
      <c r="AR10" s="1323"/>
      <c r="AS10" s="1324"/>
      <c r="AT10" s="1324"/>
      <c r="AU10" s="1325"/>
      <c r="AV10" s="1323"/>
      <c r="AW10" s="1324"/>
      <c r="AX10" s="1324"/>
      <c r="AY10" s="1326"/>
    </row>
    <row r="11" spans="1:51" ht="12.75">
      <c r="A11" s="1313"/>
      <c r="B11" s="1314"/>
      <c r="C11" s="1314"/>
      <c r="D11" s="1314"/>
      <c r="E11" s="1314"/>
      <c r="F11" s="1314"/>
      <c r="G11" s="1314"/>
      <c r="H11" s="1314"/>
      <c r="I11" s="1314"/>
      <c r="J11" s="1314"/>
      <c r="K11" s="1314"/>
      <c r="L11" s="1314"/>
      <c r="M11" s="1314"/>
      <c r="N11" s="1315"/>
      <c r="O11" s="1317"/>
      <c r="P11" s="557"/>
      <c r="Q11" s="568">
        <v>85</v>
      </c>
      <c r="R11" s="569">
        <v>33</v>
      </c>
      <c r="S11" s="570">
        <v>55</v>
      </c>
      <c r="T11" s="571"/>
      <c r="U11" s="568">
        <v>92</v>
      </c>
      <c r="V11" s="568">
        <v>60</v>
      </c>
      <c r="W11" s="572">
        <v>18</v>
      </c>
      <c r="X11" s="557"/>
      <c r="Y11" s="568">
        <v>92</v>
      </c>
      <c r="Z11" s="568">
        <v>60</v>
      </c>
      <c r="AA11" s="572">
        <v>29</v>
      </c>
      <c r="AB11" s="571"/>
      <c r="AC11" s="568" t="s">
        <v>1135</v>
      </c>
      <c r="AD11" s="568" t="s">
        <v>1135</v>
      </c>
      <c r="AE11" s="572" t="s">
        <v>1135</v>
      </c>
      <c r="AF11" s="571"/>
      <c r="AG11" s="568" t="s">
        <v>1135</v>
      </c>
      <c r="AH11" s="568" t="s">
        <v>1135</v>
      </c>
      <c r="AI11" s="572" t="s">
        <v>1135</v>
      </c>
      <c r="AJ11" s="571"/>
      <c r="AK11" s="568" t="s">
        <v>1135</v>
      </c>
      <c r="AL11" s="568" t="s">
        <v>1135</v>
      </c>
      <c r="AM11" s="572" t="s">
        <v>1135</v>
      </c>
      <c r="AN11" s="571"/>
      <c r="AO11" s="568" t="s">
        <v>1135</v>
      </c>
      <c r="AP11" s="568" t="s">
        <v>1135</v>
      </c>
      <c r="AQ11" s="572" t="s">
        <v>1135</v>
      </c>
      <c r="AR11" s="571"/>
      <c r="AS11" s="568" t="s">
        <v>1135</v>
      </c>
      <c r="AT11" s="568" t="s">
        <v>1135</v>
      </c>
      <c r="AU11" s="572" t="s">
        <v>1135</v>
      </c>
      <c r="AV11" s="571"/>
      <c r="AW11" s="568">
        <v>99</v>
      </c>
      <c r="AX11" s="568">
        <v>99</v>
      </c>
      <c r="AY11" s="573">
        <v>99</v>
      </c>
    </row>
    <row r="12" spans="1:51" ht="12.75">
      <c r="A12" s="574">
        <v>1</v>
      </c>
      <c r="B12" s="575"/>
      <c r="C12" s="575"/>
      <c r="D12" s="575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2">
        <v>2</v>
      </c>
      <c r="P12" s="576">
        <v>3</v>
      </c>
      <c r="Q12" s="576"/>
      <c r="R12" s="576"/>
      <c r="S12" s="577"/>
      <c r="T12" s="576">
        <v>4</v>
      </c>
      <c r="U12" s="576"/>
      <c r="V12" s="576"/>
      <c r="W12" s="577"/>
      <c r="X12" s="576">
        <v>5</v>
      </c>
      <c r="Y12" s="576"/>
      <c r="Z12" s="576"/>
      <c r="AA12" s="577"/>
      <c r="AB12" s="576">
        <v>6</v>
      </c>
      <c r="AC12" s="576"/>
      <c r="AD12" s="576"/>
      <c r="AE12" s="577"/>
      <c r="AF12" s="576">
        <v>7</v>
      </c>
      <c r="AG12" s="576"/>
      <c r="AH12" s="576"/>
      <c r="AI12" s="577"/>
      <c r="AJ12" s="576">
        <v>8</v>
      </c>
      <c r="AK12" s="576"/>
      <c r="AL12" s="576"/>
      <c r="AM12" s="577"/>
      <c r="AN12" s="576">
        <v>9</v>
      </c>
      <c r="AO12" s="576"/>
      <c r="AP12" s="576"/>
      <c r="AQ12" s="577"/>
      <c r="AR12" s="576">
        <v>10</v>
      </c>
      <c r="AS12" s="576"/>
      <c r="AT12" s="576"/>
      <c r="AU12" s="577"/>
      <c r="AV12" s="576">
        <v>11</v>
      </c>
      <c r="AW12" s="576"/>
      <c r="AX12" s="576"/>
      <c r="AY12" s="578"/>
    </row>
    <row r="13" spans="1:51" ht="19.5" customHeight="1">
      <c r="A13" s="1301" t="s">
        <v>1136</v>
      </c>
      <c r="B13" s="1302"/>
      <c r="C13" s="1302"/>
      <c r="D13" s="1302"/>
      <c r="E13" s="1302"/>
      <c r="F13" s="1302"/>
      <c r="G13" s="1302"/>
      <c r="H13" s="1302"/>
      <c r="I13" s="1302"/>
      <c r="J13" s="1302"/>
      <c r="K13" s="1302"/>
      <c r="L13" s="1302"/>
      <c r="M13" s="1302"/>
      <c r="N13" s="1302"/>
      <c r="O13" s="579" t="s">
        <v>303</v>
      </c>
      <c r="P13" s="1286"/>
      <c r="Q13" s="1286"/>
      <c r="R13" s="1286"/>
      <c r="S13" s="1286"/>
      <c r="T13" s="1286"/>
      <c r="U13" s="1286"/>
      <c r="V13" s="1286"/>
      <c r="W13" s="1286"/>
      <c r="X13" s="1286"/>
      <c r="Y13" s="1286"/>
      <c r="Z13" s="1286"/>
      <c r="AA13" s="1286"/>
      <c r="AB13" s="1286"/>
      <c r="AC13" s="1286"/>
      <c r="AD13" s="1286"/>
      <c r="AE13" s="1286"/>
      <c r="AF13" s="1286"/>
      <c r="AG13" s="1286"/>
      <c r="AH13" s="1286"/>
      <c r="AI13" s="1286"/>
      <c r="AJ13" s="1286"/>
      <c r="AK13" s="1286"/>
      <c r="AL13" s="1286"/>
      <c r="AM13" s="1286"/>
      <c r="AN13" s="1286"/>
      <c r="AO13" s="1286"/>
      <c r="AP13" s="1286"/>
      <c r="AQ13" s="1286"/>
      <c r="AR13" s="1286"/>
      <c r="AS13" s="1286"/>
      <c r="AT13" s="1286"/>
      <c r="AU13" s="1286"/>
      <c r="AV13" s="1286">
        <v>596004</v>
      </c>
      <c r="AW13" s="1286"/>
      <c r="AX13" s="1286"/>
      <c r="AY13" s="1286"/>
    </row>
    <row r="14" spans="1:51" ht="19.5" customHeight="1">
      <c r="A14" s="1301" t="s">
        <v>1137</v>
      </c>
      <c r="B14" s="1302"/>
      <c r="C14" s="1302"/>
      <c r="D14" s="1302"/>
      <c r="E14" s="1302"/>
      <c r="F14" s="1302"/>
      <c r="G14" s="1302"/>
      <c r="H14" s="1302"/>
      <c r="I14" s="1302"/>
      <c r="J14" s="1302"/>
      <c r="K14" s="1302"/>
      <c r="L14" s="1302"/>
      <c r="M14" s="1302"/>
      <c r="N14" s="1302"/>
      <c r="O14" s="579" t="s">
        <v>305</v>
      </c>
      <c r="P14" s="1286"/>
      <c r="Q14" s="1286"/>
      <c r="R14" s="1286"/>
      <c r="S14" s="1286"/>
      <c r="T14" s="1286">
        <v>192</v>
      </c>
      <c r="U14" s="1286"/>
      <c r="V14" s="1286"/>
      <c r="W14" s="1286"/>
      <c r="X14" s="1286"/>
      <c r="Y14" s="1286"/>
      <c r="Z14" s="1286"/>
      <c r="AA14" s="1286"/>
      <c r="AB14" s="1286"/>
      <c r="AC14" s="1286"/>
      <c r="AD14" s="1286"/>
      <c r="AE14" s="1286"/>
      <c r="AF14" s="1286"/>
      <c r="AG14" s="1286"/>
      <c r="AH14" s="1286"/>
      <c r="AI14" s="1286"/>
      <c r="AJ14" s="1286"/>
      <c r="AK14" s="1286"/>
      <c r="AL14" s="1286"/>
      <c r="AM14" s="1286"/>
      <c r="AN14" s="1286"/>
      <c r="AO14" s="1286"/>
      <c r="AP14" s="1286"/>
      <c r="AQ14" s="1286"/>
      <c r="AR14" s="1286"/>
      <c r="AS14" s="1286"/>
      <c r="AT14" s="1286"/>
      <c r="AU14" s="1286"/>
      <c r="AV14" s="1286">
        <v>311720</v>
      </c>
      <c r="AW14" s="1286"/>
      <c r="AX14" s="1286"/>
      <c r="AY14" s="1286"/>
    </row>
    <row r="15" spans="1:51" ht="19.5" customHeight="1">
      <c r="A15" s="1301" t="s">
        <v>1138</v>
      </c>
      <c r="B15" s="1302"/>
      <c r="C15" s="1302"/>
      <c r="D15" s="1302"/>
      <c r="E15" s="1302"/>
      <c r="F15" s="1302"/>
      <c r="G15" s="1302"/>
      <c r="H15" s="1302"/>
      <c r="I15" s="1302"/>
      <c r="J15" s="1302"/>
      <c r="K15" s="1302"/>
      <c r="L15" s="1302"/>
      <c r="M15" s="1302"/>
      <c r="N15" s="1302"/>
      <c r="O15" s="579" t="s">
        <v>307</v>
      </c>
      <c r="P15" s="1286"/>
      <c r="Q15" s="1286"/>
      <c r="R15" s="1286"/>
      <c r="S15" s="1286"/>
      <c r="T15" s="1286">
        <v>999</v>
      </c>
      <c r="U15" s="1286"/>
      <c r="V15" s="1286"/>
      <c r="W15" s="1286"/>
      <c r="X15" s="1286"/>
      <c r="Y15" s="1286"/>
      <c r="Z15" s="1286"/>
      <c r="AA15" s="1286"/>
      <c r="AB15" s="1286"/>
      <c r="AC15" s="1286"/>
      <c r="AD15" s="1286"/>
      <c r="AE15" s="1286"/>
      <c r="AF15" s="1286"/>
      <c r="AG15" s="1286"/>
      <c r="AH15" s="1286"/>
      <c r="AI15" s="1286"/>
      <c r="AJ15" s="1286"/>
      <c r="AK15" s="1286"/>
      <c r="AL15" s="1286"/>
      <c r="AM15" s="1286"/>
      <c r="AN15" s="1286"/>
      <c r="AO15" s="1286"/>
      <c r="AP15" s="1286"/>
      <c r="AQ15" s="1286"/>
      <c r="AR15" s="1286"/>
      <c r="AS15" s="1286"/>
      <c r="AT15" s="1286"/>
      <c r="AU15" s="1286"/>
      <c r="AV15" s="1286">
        <v>137369</v>
      </c>
      <c r="AW15" s="1286"/>
      <c r="AX15" s="1286"/>
      <c r="AY15" s="1286"/>
    </row>
    <row r="16" spans="1:51" ht="19.5" customHeight="1">
      <c r="A16" s="1304" t="s">
        <v>1079</v>
      </c>
      <c r="B16" s="1305"/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580" t="s">
        <v>309</v>
      </c>
      <c r="P16" s="1296">
        <f>SUM(P13:S15)</f>
        <v>0</v>
      </c>
      <c r="Q16" s="1296"/>
      <c r="R16" s="1296"/>
      <c r="S16" s="1296"/>
      <c r="T16" s="1296">
        <f>SUM(T13:W15)</f>
        <v>1191</v>
      </c>
      <c r="U16" s="1296"/>
      <c r="V16" s="1296"/>
      <c r="W16" s="1296"/>
      <c r="X16" s="1296">
        <f>SUM(X13:AA15)</f>
        <v>0</v>
      </c>
      <c r="Y16" s="1296"/>
      <c r="Z16" s="1296"/>
      <c r="AA16" s="1296"/>
      <c r="AB16" s="1296">
        <f>SUM(AB13:AE15)</f>
        <v>0</v>
      </c>
      <c r="AC16" s="1296"/>
      <c r="AD16" s="1296"/>
      <c r="AE16" s="1296"/>
      <c r="AF16" s="1296">
        <f>SUM(AF13:AI15)</f>
        <v>0</v>
      </c>
      <c r="AG16" s="1296"/>
      <c r="AH16" s="1296"/>
      <c r="AI16" s="1296"/>
      <c r="AJ16" s="1296">
        <f>SUM(AJ13:AM15)</f>
        <v>0</v>
      </c>
      <c r="AK16" s="1296"/>
      <c r="AL16" s="1296"/>
      <c r="AM16" s="1296"/>
      <c r="AN16" s="1296">
        <f>SUM(AN13:AQ15)</f>
        <v>0</v>
      </c>
      <c r="AO16" s="1296"/>
      <c r="AP16" s="1296"/>
      <c r="AQ16" s="1296"/>
      <c r="AR16" s="1296">
        <f>SUM(AR13:AU15)</f>
        <v>0</v>
      </c>
      <c r="AS16" s="1296"/>
      <c r="AT16" s="1296"/>
      <c r="AU16" s="1296"/>
      <c r="AV16" s="1296">
        <f>SUM(AV13:AY15)</f>
        <v>1045093</v>
      </c>
      <c r="AW16" s="1296"/>
      <c r="AX16" s="1296"/>
      <c r="AY16" s="1296"/>
    </row>
    <row r="17" spans="1:51" ht="19.5" customHeight="1">
      <c r="A17" s="1301" t="s">
        <v>1139</v>
      </c>
      <c r="B17" s="1302"/>
      <c r="C17" s="1302"/>
      <c r="D17" s="1302"/>
      <c r="E17" s="1302"/>
      <c r="F17" s="1302"/>
      <c r="G17" s="1302"/>
      <c r="H17" s="1302"/>
      <c r="I17" s="1302"/>
      <c r="J17" s="1302"/>
      <c r="K17" s="1302"/>
      <c r="L17" s="1302"/>
      <c r="M17" s="1302"/>
      <c r="N17" s="1302"/>
      <c r="O17" s="579" t="s">
        <v>311</v>
      </c>
      <c r="P17" s="1286"/>
      <c r="Q17" s="1286"/>
      <c r="R17" s="1286"/>
      <c r="S17" s="1286"/>
      <c r="T17" s="1286">
        <v>212</v>
      </c>
      <c r="U17" s="1286"/>
      <c r="V17" s="1286"/>
      <c r="W17" s="1286"/>
      <c r="X17" s="1286"/>
      <c r="Y17" s="1286"/>
      <c r="Z17" s="1286"/>
      <c r="AA17" s="1286"/>
      <c r="AB17" s="1286"/>
      <c r="AC17" s="1286"/>
      <c r="AD17" s="1286"/>
      <c r="AE17" s="1286"/>
      <c r="AF17" s="1286"/>
      <c r="AG17" s="1286"/>
      <c r="AH17" s="1286"/>
      <c r="AI17" s="1286"/>
      <c r="AJ17" s="1286"/>
      <c r="AK17" s="1286"/>
      <c r="AL17" s="1286"/>
      <c r="AM17" s="1286"/>
      <c r="AN17" s="1286"/>
      <c r="AO17" s="1286"/>
      <c r="AP17" s="1286"/>
      <c r="AQ17" s="1286"/>
      <c r="AR17" s="1286"/>
      <c r="AS17" s="1286"/>
      <c r="AT17" s="1286"/>
      <c r="AU17" s="1286"/>
      <c r="AV17" s="1286">
        <v>330206</v>
      </c>
      <c r="AW17" s="1286"/>
      <c r="AX17" s="1286"/>
      <c r="AY17" s="1286"/>
    </row>
    <row r="18" spans="1:51" ht="19.5" customHeight="1">
      <c r="A18" s="1301" t="s">
        <v>1140</v>
      </c>
      <c r="B18" s="1302"/>
      <c r="C18" s="1302"/>
      <c r="D18" s="1302"/>
      <c r="E18" s="1302"/>
      <c r="F18" s="1302"/>
      <c r="G18" s="1302"/>
      <c r="H18" s="1302"/>
      <c r="I18" s="1302"/>
      <c r="J18" s="1302"/>
      <c r="K18" s="1302"/>
      <c r="L18" s="1302"/>
      <c r="M18" s="1302"/>
      <c r="N18" s="1302"/>
      <c r="O18" s="579" t="s">
        <v>313</v>
      </c>
      <c r="P18" s="1286"/>
      <c r="Q18" s="1286"/>
      <c r="R18" s="1286"/>
      <c r="S18" s="1286"/>
      <c r="T18" s="1286">
        <v>11478</v>
      </c>
      <c r="U18" s="1286"/>
      <c r="V18" s="1286"/>
      <c r="W18" s="1286"/>
      <c r="X18" s="1286">
        <v>13697</v>
      </c>
      <c r="Y18" s="1286"/>
      <c r="Z18" s="1286"/>
      <c r="AA18" s="1286"/>
      <c r="AB18" s="1286"/>
      <c r="AC18" s="1286"/>
      <c r="AD18" s="1286"/>
      <c r="AE18" s="1286"/>
      <c r="AF18" s="1286"/>
      <c r="AG18" s="1286"/>
      <c r="AH18" s="1286"/>
      <c r="AI18" s="1286"/>
      <c r="AJ18" s="1286"/>
      <c r="AK18" s="1286"/>
      <c r="AL18" s="1286"/>
      <c r="AM18" s="1286"/>
      <c r="AN18" s="1286"/>
      <c r="AO18" s="1286"/>
      <c r="AP18" s="1286"/>
      <c r="AQ18" s="1286"/>
      <c r="AR18" s="1286"/>
      <c r="AS18" s="1286"/>
      <c r="AT18" s="1286"/>
      <c r="AU18" s="1286"/>
      <c r="AV18" s="1286">
        <v>4036937</v>
      </c>
      <c r="AW18" s="1286"/>
      <c r="AX18" s="1286"/>
      <c r="AY18" s="1286"/>
    </row>
    <row r="19" spans="1:51" ht="19.5" customHeight="1">
      <c r="A19" s="1301" t="s">
        <v>1141</v>
      </c>
      <c r="B19" s="1302"/>
      <c r="C19" s="1302"/>
      <c r="D19" s="1302"/>
      <c r="E19" s="1302"/>
      <c r="F19" s="1302"/>
      <c r="G19" s="1302"/>
      <c r="H19" s="1302"/>
      <c r="I19" s="1302"/>
      <c r="J19" s="1302"/>
      <c r="K19" s="1302"/>
      <c r="L19" s="1302"/>
      <c r="M19" s="1302"/>
      <c r="N19" s="1302"/>
      <c r="O19" s="579" t="s">
        <v>315</v>
      </c>
      <c r="P19" s="1286"/>
      <c r="Q19" s="1286"/>
      <c r="R19" s="1286"/>
      <c r="S19" s="1286"/>
      <c r="T19" s="1286">
        <v>100</v>
      </c>
      <c r="U19" s="1286"/>
      <c r="V19" s="1286"/>
      <c r="W19" s="1286"/>
      <c r="X19" s="1286"/>
      <c r="Y19" s="1286"/>
      <c r="Z19" s="1286"/>
      <c r="AA19" s="1286"/>
      <c r="AB19" s="1286"/>
      <c r="AC19" s="1286"/>
      <c r="AD19" s="1286"/>
      <c r="AE19" s="1286"/>
      <c r="AF19" s="1286"/>
      <c r="AG19" s="1286"/>
      <c r="AH19" s="1286"/>
      <c r="AI19" s="1286"/>
      <c r="AJ19" s="1286"/>
      <c r="AK19" s="1286"/>
      <c r="AL19" s="1286"/>
      <c r="AM19" s="1286"/>
      <c r="AN19" s="1286"/>
      <c r="AO19" s="1286"/>
      <c r="AP19" s="1286"/>
      <c r="AQ19" s="1286"/>
      <c r="AR19" s="1286"/>
      <c r="AS19" s="1286"/>
      <c r="AT19" s="1286"/>
      <c r="AU19" s="1286"/>
      <c r="AV19" s="1286">
        <v>30555</v>
      </c>
      <c r="AW19" s="1286"/>
      <c r="AX19" s="1286"/>
      <c r="AY19" s="1286"/>
    </row>
    <row r="20" spans="1:51" ht="26.25" customHeight="1">
      <c r="A20" s="1299" t="s">
        <v>491</v>
      </c>
      <c r="B20" s="1287"/>
      <c r="C20" s="1287"/>
      <c r="D20" s="1287"/>
      <c r="E20" s="1287"/>
      <c r="F20" s="1287"/>
      <c r="G20" s="1287"/>
      <c r="H20" s="1287"/>
      <c r="I20" s="1287"/>
      <c r="J20" s="1287"/>
      <c r="K20" s="1287"/>
      <c r="L20" s="1287"/>
      <c r="M20" s="1287"/>
      <c r="N20" s="1287"/>
      <c r="O20" s="579" t="s">
        <v>317</v>
      </c>
      <c r="P20" s="1286"/>
      <c r="Q20" s="1286"/>
      <c r="R20" s="1286"/>
      <c r="S20" s="1286"/>
      <c r="T20" s="1286"/>
      <c r="U20" s="1286"/>
      <c r="V20" s="1286"/>
      <c r="W20" s="1286"/>
      <c r="X20" s="1286"/>
      <c r="Y20" s="1286"/>
      <c r="Z20" s="1286"/>
      <c r="AA20" s="1286"/>
      <c r="AB20" s="1286"/>
      <c r="AC20" s="1286"/>
      <c r="AD20" s="1286"/>
      <c r="AE20" s="1286"/>
      <c r="AF20" s="1286"/>
      <c r="AG20" s="1286"/>
      <c r="AH20" s="1286"/>
      <c r="AI20" s="1286"/>
      <c r="AJ20" s="1286"/>
      <c r="AK20" s="1286"/>
      <c r="AL20" s="1286"/>
      <c r="AM20" s="1286"/>
      <c r="AN20" s="1286"/>
      <c r="AO20" s="1286"/>
      <c r="AP20" s="1286"/>
      <c r="AQ20" s="1286"/>
      <c r="AR20" s="1286"/>
      <c r="AS20" s="1286"/>
      <c r="AT20" s="1286"/>
      <c r="AU20" s="1286"/>
      <c r="AV20" s="1286">
        <v>20673</v>
      </c>
      <c r="AW20" s="1286"/>
      <c r="AX20" s="1286"/>
      <c r="AY20" s="1286"/>
    </row>
    <row r="21" spans="1:51" ht="26.25" customHeight="1">
      <c r="A21" s="1299" t="s">
        <v>492</v>
      </c>
      <c r="B21" s="1287"/>
      <c r="C21" s="1287"/>
      <c r="D21" s="1287"/>
      <c r="E21" s="1287"/>
      <c r="F21" s="1287"/>
      <c r="G21" s="1287"/>
      <c r="H21" s="1287"/>
      <c r="I21" s="1287"/>
      <c r="J21" s="1287"/>
      <c r="K21" s="1287"/>
      <c r="L21" s="1287"/>
      <c r="M21" s="1287"/>
      <c r="N21" s="1287"/>
      <c r="O21" s="579" t="s">
        <v>319</v>
      </c>
      <c r="P21" s="1286"/>
      <c r="Q21" s="1286"/>
      <c r="R21" s="1286"/>
      <c r="S21" s="1286"/>
      <c r="T21" s="1286"/>
      <c r="U21" s="1286"/>
      <c r="V21" s="1286"/>
      <c r="W21" s="1286"/>
      <c r="X21" s="1286"/>
      <c r="Y21" s="1286"/>
      <c r="Z21" s="1286"/>
      <c r="AA21" s="1286"/>
      <c r="AB21" s="1286"/>
      <c r="AC21" s="1286"/>
      <c r="AD21" s="1286"/>
      <c r="AE21" s="1286"/>
      <c r="AF21" s="1286"/>
      <c r="AG21" s="1286"/>
      <c r="AH21" s="1286"/>
      <c r="AI21" s="1286"/>
      <c r="AJ21" s="1286"/>
      <c r="AK21" s="1286"/>
      <c r="AL21" s="1286"/>
      <c r="AM21" s="1286"/>
      <c r="AN21" s="1286"/>
      <c r="AO21" s="1286"/>
      <c r="AP21" s="1286"/>
      <c r="AQ21" s="1286"/>
      <c r="AR21" s="1286"/>
      <c r="AS21" s="1286"/>
      <c r="AT21" s="1286"/>
      <c r="AU21" s="1286"/>
      <c r="AV21" s="1286"/>
      <c r="AW21" s="1286"/>
      <c r="AX21" s="1286"/>
      <c r="AY21" s="1286"/>
    </row>
    <row r="22" spans="1:51" ht="26.25" customHeight="1">
      <c r="A22" s="1299" t="s">
        <v>493</v>
      </c>
      <c r="B22" s="1287"/>
      <c r="C22" s="1287"/>
      <c r="D22" s="1287"/>
      <c r="E22" s="1287"/>
      <c r="F22" s="1287"/>
      <c r="G22" s="1287"/>
      <c r="H22" s="1287"/>
      <c r="I22" s="1287"/>
      <c r="J22" s="1287"/>
      <c r="K22" s="1287"/>
      <c r="L22" s="1287"/>
      <c r="M22" s="1287"/>
      <c r="N22" s="1287"/>
      <c r="O22" s="579" t="s">
        <v>321</v>
      </c>
      <c r="P22" s="1286"/>
      <c r="Q22" s="1286"/>
      <c r="R22" s="1286"/>
      <c r="S22" s="1286"/>
      <c r="T22" s="1286"/>
      <c r="U22" s="1286"/>
      <c r="V22" s="1286"/>
      <c r="W22" s="1286"/>
      <c r="X22" s="1286"/>
      <c r="Y22" s="1286"/>
      <c r="Z22" s="1286"/>
      <c r="AA22" s="1286"/>
      <c r="AB22" s="1286"/>
      <c r="AC22" s="1286"/>
      <c r="AD22" s="1286"/>
      <c r="AE22" s="1286"/>
      <c r="AF22" s="1286"/>
      <c r="AG22" s="1286"/>
      <c r="AH22" s="1286"/>
      <c r="AI22" s="1286"/>
      <c r="AJ22" s="1286"/>
      <c r="AK22" s="1286"/>
      <c r="AL22" s="1286"/>
      <c r="AM22" s="1286"/>
      <c r="AN22" s="1286"/>
      <c r="AO22" s="1286"/>
      <c r="AP22" s="1286"/>
      <c r="AQ22" s="1286"/>
      <c r="AR22" s="1286"/>
      <c r="AS22" s="1286"/>
      <c r="AT22" s="1286"/>
      <c r="AU22" s="1286"/>
      <c r="AV22" s="1286"/>
      <c r="AW22" s="1286"/>
      <c r="AX22" s="1286"/>
      <c r="AY22" s="1286"/>
    </row>
    <row r="23" spans="1:51" ht="26.25" customHeight="1">
      <c r="A23" s="1299" t="s">
        <v>494</v>
      </c>
      <c r="B23" s="1287"/>
      <c r="C23" s="1287"/>
      <c r="D23" s="1287"/>
      <c r="E23" s="1287"/>
      <c r="F23" s="1287"/>
      <c r="G23" s="1287"/>
      <c r="H23" s="1287"/>
      <c r="I23" s="1287"/>
      <c r="J23" s="1287"/>
      <c r="K23" s="1287"/>
      <c r="L23" s="1287"/>
      <c r="M23" s="1287"/>
      <c r="N23" s="1287"/>
      <c r="O23" s="579" t="s">
        <v>323</v>
      </c>
      <c r="P23" s="1286"/>
      <c r="Q23" s="1286"/>
      <c r="R23" s="1286"/>
      <c r="S23" s="1286"/>
      <c r="T23" s="1286"/>
      <c r="U23" s="1286"/>
      <c r="V23" s="1286"/>
      <c r="W23" s="1286"/>
      <c r="X23" s="1286"/>
      <c r="Y23" s="1286"/>
      <c r="Z23" s="1286"/>
      <c r="AA23" s="1286"/>
      <c r="AB23" s="1286"/>
      <c r="AC23" s="1286"/>
      <c r="AD23" s="1286"/>
      <c r="AE23" s="1286"/>
      <c r="AF23" s="1286"/>
      <c r="AG23" s="1286"/>
      <c r="AH23" s="1286"/>
      <c r="AI23" s="1286"/>
      <c r="AJ23" s="1286"/>
      <c r="AK23" s="1286"/>
      <c r="AL23" s="1286"/>
      <c r="AM23" s="1286"/>
      <c r="AN23" s="1286"/>
      <c r="AO23" s="1286"/>
      <c r="AP23" s="1286"/>
      <c r="AQ23" s="1286"/>
      <c r="AR23" s="1286"/>
      <c r="AS23" s="1286"/>
      <c r="AT23" s="1286"/>
      <c r="AU23" s="1286"/>
      <c r="AV23" s="1286"/>
      <c r="AW23" s="1286"/>
      <c r="AX23" s="1286"/>
      <c r="AY23" s="1286"/>
    </row>
    <row r="24" spans="1:51" ht="26.25" customHeight="1">
      <c r="A24" s="1299" t="s">
        <v>495</v>
      </c>
      <c r="B24" s="1287"/>
      <c r="C24" s="1287"/>
      <c r="D24" s="1287"/>
      <c r="E24" s="1287"/>
      <c r="F24" s="1287"/>
      <c r="G24" s="1287"/>
      <c r="H24" s="1287"/>
      <c r="I24" s="1287"/>
      <c r="J24" s="1287"/>
      <c r="K24" s="1287"/>
      <c r="L24" s="1287"/>
      <c r="M24" s="1287"/>
      <c r="N24" s="1287"/>
      <c r="O24" s="579" t="s">
        <v>325</v>
      </c>
      <c r="P24" s="1286"/>
      <c r="Q24" s="1286"/>
      <c r="R24" s="1286"/>
      <c r="S24" s="1286"/>
      <c r="T24" s="1286">
        <v>1000</v>
      </c>
      <c r="U24" s="1286"/>
      <c r="V24" s="1286"/>
      <c r="W24" s="1286"/>
      <c r="X24" s="1286">
        <v>50</v>
      </c>
      <c r="Y24" s="1286"/>
      <c r="Z24" s="1286"/>
      <c r="AA24" s="1286"/>
      <c r="AB24" s="1286"/>
      <c r="AC24" s="1286"/>
      <c r="AD24" s="1286"/>
      <c r="AE24" s="1286"/>
      <c r="AF24" s="1286"/>
      <c r="AG24" s="1286"/>
      <c r="AH24" s="1286"/>
      <c r="AI24" s="1286"/>
      <c r="AJ24" s="1286"/>
      <c r="AK24" s="1286"/>
      <c r="AL24" s="1286"/>
      <c r="AM24" s="1286"/>
      <c r="AN24" s="1286"/>
      <c r="AO24" s="1286"/>
      <c r="AP24" s="1286"/>
      <c r="AQ24" s="1286"/>
      <c r="AR24" s="1286"/>
      <c r="AS24" s="1286"/>
      <c r="AT24" s="1286"/>
      <c r="AU24" s="1286"/>
      <c r="AV24" s="1286">
        <v>95903</v>
      </c>
      <c r="AW24" s="1286"/>
      <c r="AX24" s="1286"/>
      <c r="AY24" s="1286"/>
    </row>
    <row r="25" spans="1:51" ht="26.25" customHeight="1">
      <c r="A25" s="1299" t="s">
        <v>496</v>
      </c>
      <c r="B25" s="1287"/>
      <c r="C25" s="1287"/>
      <c r="D25" s="1287"/>
      <c r="E25" s="1287"/>
      <c r="F25" s="1287"/>
      <c r="G25" s="1287"/>
      <c r="H25" s="1287"/>
      <c r="I25" s="1287"/>
      <c r="J25" s="1287"/>
      <c r="K25" s="1287"/>
      <c r="L25" s="1287"/>
      <c r="M25" s="1287"/>
      <c r="N25" s="1287"/>
      <c r="O25" s="579" t="s">
        <v>327</v>
      </c>
      <c r="P25" s="1286"/>
      <c r="Q25" s="1286"/>
      <c r="R25" s="1286"/>
      <c r="S25" s="1286"/>
      <c r="T25" s="1286"/>
      <c r="U25" s="1286"/>
      <c r="V25" s="1286"/>
      <c r="W25" s="1286"/>
      <c r="X25" s="1286"/>
      <c r="Y25" s="1286"/>
      <c r="Z25" s="1286"/>
      <c r="AA25" s="1286"/>
      <c r="AB25" s="1286"/>
      <c r="AC25" s="1286"/>
      <c r="AD25" s="1286"/>
      <c r="AE25" s="1286"/>
      <c r="AF25" s="1286"/>
      <c r="AG25" s="1286"/>
      <c r="AH25" s="1286"/>
      <c r="AI25" s="1286"/>
      <c r="AJ25" s="1286"/>
      <c r="AK25" s="1286"/>
      <c r="AL25" s="1286"/>
      <c r="AM25" s="1286"/>
      <c r="AN25" s="1286"/>
      <c r="AO25" s="1286"/>
      <c r="AP25" s="1286"/>
      <c r="AQ25" s="1286"/>
      <c r="AR25" s="1286"/>
      <c r="AS25" s="1286"/>
      <c r="AT25" s="1286"/>
      <c r="AU25" s="1286"/>
      <c r="AV25" s="1286"/>
      <c r="AW25" s="1286"/>
      <c r="AX25" s="1286"/>
      <c r="AY25" s="1286"/>
    </row>
    <row r="26" spans="1:51" s="581" customFormat="1" ht="26.25" customHeight="1">
      <c r="A26" s="1292" t="s">
        <v>1080</v>
      </c>
      <c r="B26" s="1292"/>
      <c r="C26" s="1292"/>
      <c r="D26" s="1292"/>
      <c r="E26" s="1292"/>
      <c r="F26" s="1292"/>
      <c r="G26" s="1292"/>
      <c r="H26" s="1292"/>
      <c r="I26" s="1292"/>
      <c r="J26" s="1292"/>
      <c r="K26" s="1292"/>
      <c r="L26" s="1292"/>
      <c r="M26" s="1292"/>
      <c r="N26" s="1292"/>
      <c r="O26" s="580" t="s">
        <v>329</v>
      </c>
      <c r="P26" s="1296">
        <f>SUM(P20:S25)</f>
        <v>0</v>
      </c>
      <c r="Q26" s="1296"/>
      <c r="R26" s="1296"/>
      <c r="S26" s="1296"/>
      <c r="T26" s="1296">
        <f>SUM(T20:W25)</f>
        <v>1000</v>
      </c>
      <c r="U26" s="1296"/>
      <c r="V26" s="1296"/>
      <c r="W26" s="1296"/>
      <c r="X26" s="1296">
        <f>SUM(X20:AA25)</f>
        <v>50</v>
      </c>
      <c r="Y26" s="1296"/>
      <c r="Z26" s="1296"/>
      <c r="AA26" s="1296"/>
      <c r="AB26" s="1296">
        <f>SUM(AB20:AE25)</f>
        <v>0</v>
      </c>
      <c r="AC26" s="1296"/>
      <c r="AD26" s="1296"/>
      <c r="AE26" s="1296"/>
      <c r="AF26" s="1296">
        <f>SUM(AF20:AI25)</f>
        <v>0</v>
      </c>
      <c r="AG26" s="1296"/>
      <c r="AH26" s="1296"/>
      <c r="AI26" s="1296"/>
      <c r="AJ26" s="1296">
        <f>SUM(AJ20:AM25)</f>
        <v>0</v>
      </c>
      <c r="AK26" s="1296"/>
      <c r="AL26" s="1296"/>
      <c r="AM26" s="1296"/>
      <c r="AN26" s="1296">
        <f>SUM(AN20:AQ25)</f>
        <v>0</v>
      </c>
      <c r="AO26" s="1296"/>
      <c r="AP26" s="1296"/>
      <c r="AQ26" s="1296"/>
      <c r="AR26" s="1296">
        <f>SUM(AR20:AU25)</f>
        <v>0</v>
      </c>
      <c r="AS26" s="1296"/>
      <c r="AT26" s="1296"/>
      <c r="AU26" s="1296"/>
      <c r="AV26" s="1296">
        <f>SUM(AV20:AY25)</f>
        <v>116576</v>
      </c>
      <c r="AW26" s="1296"/>
      <c r="AX26" s="1296"/>
      <c r="AY26" s="1296"/>
    </row>
    <row r="27" spans="1:51" s="582" customFormat="1" ht="25.5" customHeight="1">
      <c r="A27" s="1306" t="s">
        <v>1142</v>
      </c>
      <c r="B27" s="1306"/>
      <c r="C27" s="1306"/>
      <c r="D27" s="1306"/>
      <c r="E27" s="1306"/>
      <c r="F27" s="1306"/>
      <c r="G27" s="1306"/>
      <c r="H27" s="1306"/>
      <c r="I27" s="1306"/>
      <c r="J27" s="1306"/>
      <c r="K27" s="1306"/>
      <c r="L27" s="1306"/>
      <c r="M27" s="1306"/>
      <c r="N27" s="1306"/>
      <c r="O27" s="579" t="s">
        <v>331</v>
      </c>
      <c r="P27" s="1286"/>
      <c r="Q27" s="1286"/>
      <c r="R27" s="1286"/>
      <c r="S27" s="1286"/>
      <c r="T27" s="1286"/>
      <c r="U27" s="1286"/>
      <c r="V27" s="1286"/>
      <c r="W27" s="1286"/>
      <c r="X27" s="1286"/>
      <c r="Y27" s="1286"/>
      <c r="Z27" s="1286"/>
      <c r="AA27" s="1286"/>
      <c r="AB27" s="1286"/>
      <c r="AC27" s="1286"/>
      <c r="AD27" s="1286"/>
      <c r="AE27" s="1286"/>
      <c r="AF27" s="1286"/>
      <c r="AG27" s="1286"/>
      <c r="AH27" s="1286"/>
      <c r="AI27" s="1286"/>
      <c r="AJ27" s="1286"/>
      <c r="AK27" s="1286"/>
      <c r="AL27" s="1286"/>
      <c r="AM27" s="1286"/>
      <c r="AN27" s="1286"/>
      <c r="AO27" s="1286"/>
      <c r="AP27" s="1286"/>
      <c r="AQ27" s="1286"/>
      <c r="AR27" s="1286"/>
      <c r="AS27" s="1286"/>
      <c r="AT27" s="1286"/>
      <c r="AU27" s="1286"/>
      <c r="AV27" s="1286"/>
      <c r="AW27" s="1286"/>
      <c r="AX27" s="1286"/>
      <c r="AY27" s="1286"/>
    </row>
    <row r="28" spans="1:51" s="581" customFormat="1" ht="25.5" customHeight="1">
      <c r="A28" s="1300" t="s">
        <v>1081</v>
      </c>
      <c r="B28" s="1300"/>
      <c r="C28" s="1300"/>
      <c r="D28" s="1300"/>
      <c r="E28" s="1300"/>
      <c r="F28" s="1300"/>
      <c r="G28" s="1300"/>
      <c r="H28" s="1300"/>
      <c r="I28" s="1300"/>
      <c r="J28" s="1300"/>
      <c r="K28" s="1300"/>
      <c r="L28" s="1300"/>
      <c r="M28" s="1300"/>
      <c r="N28" s="1300"/>
      <c r="O28" s="580" t="s">
        <v>333</v>
      </c>
      <c r="P28" s="1296">
        <f>SUM(P26:S27)</f>
        <v>0</v>
      </c>
      <c r="Q28" s="1296"/>
      <c r="R28" s="1296"/>
      <c r="S28" s="1296"/>
      <c r="T28" s="1296">
        <f>SUM(T26:W27)</f>
        <v>1000</v>
      </c>
      <c r="U28" s="1296"/>
      <c r="V28" s="1296"/>
      <c r="W28" s="1296"/>
      <c r="X28" s="1296">
        <f>SUM(X26:AA27)</f>
        <v>50</v>
      </c>
      <c r="Y28" s="1296"/>
      <c r="Z28" s="1296"/>
      <c r="AA28" s="1296"/>
      <c r="AB28" s="1296">
        <f>SUM(AB26:AE27)</f>
        <v>0</v>
      </c>
      <c r="AC28" s="1296"/>
      <c r="AD28" s="1296"/>
      <c r="AE28" s="1296"/>
      <c r="AF28" s="1296">
        <f>SUM(AF26:AI27)</f>
        <v>0</v>
      </c>
      <c r="AG28" s="1296"/>
      <c r="AH28" s="1296"/>
      <c r="AI28" s="1296"/>
      <c r="AJ28" s="1296">
        <f>SUM(AJ26:AM27)</f>
        <v>0</v>
      </c>
      <c r="AK28" s="1296"/>
      <c r="AL28" s="1296"/>
      <c r="AM28" s="1296"/>
      <c r="AN28" s="1296">
        <f>SUM(AN26:AQ27)</f>
        <v>0</v>
      </c>
      <c r="AO28" s="1296"/>
      <c r="AP28" s="1296"/>
      <c r="AQ28" s="1296"/>
      <c r="AR28" s="1296">
        <f>SUM(AR26:AU27)</f>
        <v>0</v>
      </c>
      <c r="AS28" s="1296"/>
      <c r="AT28" s="1296"/>
      <c r="AU28" s="1296"/>
      <c r="AV28" s="1296">
        <f>SUM(AV26:AY27)</f>
        <v>116576</v>
      </c>
      <c r="AW28" s="1296"/>
      <c r="AX28" s="1296"/>
      <c r="AY28" s="1296"/>
    </row>
    <row r="29" spans="1:51" s="582" customFormat="1" ht="25.5" customHeight="1">
      <c r="A29" s="1298" t="s">
        <v>499</v>
      </c>
      <c r="B29" s="1298"/>
      <c r="C29" s="1298"/>
      <c r="D29" s="1298"/>
      <c r="E29" s="1298"/>
      <c r="F29" s="1298"/>
      <c r="G29" s="1298"/>
      <c r="H29" s="1298"/>
      <c r="I29" s="1298"/>
      <c r="J29" s="1298"/>
      <c r="K29" s="1298"/>
      <c r="L29" s="1298"/>
      <c r="M29" s="1298"/>
      <c r="N29" s="1298"/>
      <c r="O29" s="579" t="s">
        <v>395</v>
      </c>
      <c r="P29" s="1286"/>
      <c r="Q29" s="1286"/>
      <c r="R29" s="1286"/>
      <c r="S29" s="1286"/>
      <c r="T29" s="1286"/>
      <c r="U29" s="1286"/>
      <c r="V29" s="1286"/>
      <c r="W29" s="1286"/>
      <c r="X29" s="1286"/>
      <c r="Y29" s="1286"/>
      <c r="Z29" s="1286"/>
      <c r="AA29" s="1286"/>
      <c r="AB29" s="1286"/>
      <c r="AC29" s="1286"/>
      <c r="AD29" s="1286"/>
      <c r="AE29" s="1286"/>
      <c r="AF29" s="1286"/>
      <c r="AG29" s="1286"/>
      <c r="AH29" s="1286"/>
      <c r="AI29" s="1286"/>
      <c r="AJ29" s="1286"/>
      <c r="AK29" s="1286"/>
      <c r="AL29" s="1286"/>
      <c r="AM29" s="1286"/>
      <c r="AN29" s="1286"/>
      <c r="AO29" s="1286"/>
      <c r="AP29" s="1286"/>
      <c r="AQ29" s="1286"/>
      <c r="AR29" s="1286"/>
      <c r="AS29" s="1286"/>
      <c r="AT29" s="1286"/>
      <c r="AU29" s="1286"/>
      <c r="AV29" s="1286"/>
      <c r="AW29" s="1286"/>
      <c r="AX29" s="1286"/>
      <c r="AY29" s="1286"/>
    </row>
    <row r="30" spans="1:51" s="582" customFormat="1" ht="25.5" customHeight="1">
      <c r="A30" s="1298" t="s">
        <v>500</v>
      </c>
      <c r="B30" s="1298"/>
      <c r="C30" s="1298"/>
      <c r="D30" s="1298"/>
      <c r="E30" s="1298"/>
      <c r="F30" s="1298"/>
      <c r="G30" s="1298"/>
      <c r="H30" s="1298"/>
      <c r="I30" s="1298"/>
      <c r="J30" s="1298"/>
      <c r="K30" s="1298"/>
      <c r="L30" s="1298"/>
      <c r="M30" s="1298"/>
      <c r="N30" s="1298"/>
      <c r="O30" s="579" t="s">
        <v>397</v>
      </c>
      <c r="P30" s="1286"/>
      <c r="Q30" s="1286"/>
      <c r="R30" s="1286"/>
      <c r="S30" s="1286"/>
      <c r="T30" s="1286"/>
      <c r="U30" s="1286"/>
      <c r="V30" s="1286"/>
      <c r="W30" s="1286"/>
      <c r="X30" s="1286"/>
      <c r="Y30" s="1286"/>
      <c r="Z30" s="1286"/>
      <c r="AA30" s="1286"/>
      <c r="AB30" s="1286"/>
      <c r="AC30" s="1286"/>
      <c r="AD30" s="1286"/>
      <c r="AE30" s="1286"/>
      <c r="AF30" s="1286"/>
      <c r="AG30" s="1286"/>
      <c r="AH30" s="1286"/>
      <c r="AI30" s="1286"/>
      <c r="AJ30" s="1286"/>
      <c r="AK30" s="1286"/>
      <c r="AL30" s="1286"/>
      <c r="AM30" s="1286"/>
      <c r="AN30" s="1286"/>
      <c r="AO30" s="1286"/>
      <c r="AP30" s="1286"/>
      <c r="AQ30" s="1286"/>
      <c r="AR30" s="1286"/>
      <c r="AS30" s="1286"/>
      <c r="AT30" s="1286"/>
      <c r="AU30" s="1286"/>
      <c r="AV30" s="1286"/>
      <c r="AW30" s="1286"/>
      <c r="AX30" s="1286"/>
      <c r="AY30" s="1286"/>
    </row>
    <row r="31" spans="1:51" s="582" customFormat="1" ht="25.5" customHeight="1">
      <c r="A31" s="1298" t="s">
        <v>501</v>
      </c>
      <c r="B31" s="1298"/>
      <c r="C31" s="1298"/>
      <c r="D31" s="1298"/>
      <c r="E31" s="1298"/>
      <c r="F31" s="1298"/>
      <c r="G31" s="1298"/>
      <c r="H31" s="1298"/>
      <c r="I31" s="1298"/>
      <c r="J31" s="1298"/>
      <c r="K31" s="1298"/>
      <c r="L31" s="1298"/>
      <c r="M31" s="1298"/>
      <c r="N31" s="1298"/>
      <c r="O31" s="579" t="s">
        <v>399</v>
      </c>
      <c r="P31" s="1286"/>
      <c r="Q31" s="1286"/>
      <c r="R31" s="1286"/>
      <c r="S31" s="1286"/>
      <c r="T31" s="1286"/>
      <c r="U31" s="1286"/>
      <c r="V31" s="1286"/>
      <c r="W31" s="1286"/>
      <c r="X31" s="1286"/>
      <c r="Y31" s="1286"/>
      <c r="Z31" s="1286"/>
      <c r="AA31" s="1286"/>
      <c r="AB31" s="1286"/>
      <c r="AC31" s="1286"/>
      <c r="AD31" s="1286"/>
      <c r="AE31" s="1286"/>
      <c r="AF31" s="1286"/>
      <c r="AG31" s="1286"/>
      <c r="AH31" s="1286"/>
      <c r="AI31" s="1286"/>
      <c r="AJ31" s="1286"/>
      <c r="AK31" s="1286"/>
      <c r="AL31" s="1286"/>
      <c r="AM31" s="1286"/>
      <c r="AN31" s="1286"/>
      <c r="AO31" s="1286"/>
      <c r="AP31" s="1286"/>
      <c r="AQ31" s="1286"/>
      <c r="AR31" s="1286"/>
      <c r="AS31" s="1286"/>
      <c r="AT31" s="1286"/>
      <c r="AU31" s="1286"/>
      <c r="AV31" s="1286"/>
      <c r="AW31" s="1286"/>
      <c r="AX31" s="1286"/>
      <c r="AY31" s="1286"/>
    </row>
    <row r="32" spans="1:51" s="582" customFormat="1" ht="25.5" customHeight="1">
      <c r="A32" s="1298" t="s">
        <v>502</v>
      </c>
      <c r="B32" s="1298"/>
      <c r="C32" s="1298"/>
      <c r="D32" s="1298"/>
      <c r="E32" s="1298"/>
      <c r="F32" s="1298"/>
      <c r="G32" s="1298"/>
      <c r="H32" s="1298"/>
      <c r="I32" s="1298"/>
      <c r="J32" s="1298"/>
      <c r="K32" s="1298"/>
      <c r="L32" s="1298"/>
      <c r="M32" s="1298"/>
      <c r="N32" s="1298"/>
      <c r="O32" s="579" t="s">
        <v>401</v>
      </c>
      <c r="P32" s="1286"/>
      <c r="Q32" s="1286"/>
      <c r="R32" s="1286"/>
      <c r="S32" s="1286"/>
      <c r="T32" s="1286"/>
      <c r="U32" s="1286"/>
      <c r="V32" s="1286"/>
      <c r="W32" s="1286"/>
      <c r="X32" s="1286"/>
      <c r="Y32" s="1286"/>
      <c r="Z32" s="1286"/>
      <c r="AA32" s="1286"/>
      <c r="AB32" s="1286"/>
      <c r="AC32" s="1286"/>
      <c r="AD32" s="1286"/>
      <c r="AE32" s="1286"/>
      <c r="AF32" s="1286"/>
      <c r="AG32" s="1286"/>
      <c r="AH32" s="1286"/>
      <c r="AI32" s="1286"/>
      <c r="AJ32" s="1286"/>
      <c r="AK32" s="1286"/>
      <c r="AL32" s="1286"/>
      <c r="AM32" s="1286"/>
      <c r="AN32" s="1286"/>
      <c r="AO32" s="1286"/>
      <c r="AP32" s="1286"/>
      <c r="AQ32" s="1286"/>
      <c r="AR32" s="1286"/>
      <c r="AS32" s="1286"/>
      <c r="AT32" s="1286"/>
      <c r="AU32" s="1286"/>
      <c r="AV32" s="1286"/>
      <c r="AW32" s="1286"/>
      <c r="AX32" s="1286"/>
      <c r="AY32" s="1286"/>
    </row>
    <row r="33" spans="1:51" s="582" customFormat="1" ht="25.5" customHeight="1">
      <c r="A33" s="1298" t="s">
        <v>503</v>
      </c>
      <c r="B33" s="1298"/>
      <c r="C33" s="1298"/>
      <c r="D33" s="1298"/>
      <c r="E33" s="1298"/>
      <c r="F33" s="1298"/>
      <c r="G33" s="1298"/>
      <c r="H33" s="1298"/>
      <c r="I33" s="1298"/>
      <c r="J33" s="1298"/>
      <c r="K33" s="1298"/>
      <c r="L33" s="1298"/>
      <c r="M33" s="1298"/>
      <c r="N33" s="1298"/>
      <c r="O33" s="579" t="s">
        <v>403</v>
      </c>
      <c r="P33" s="1286"/>
      <c r="Q33" s="1286"/>
      <c r="R33" s="1286"/>
      <c r="S33" s="1286"/>
      <c r="T33" s="1286"/>
      <c r="U33" s="1286"/>
      <c r="V33" s="1286"/>
      <c r="W33" s="1286"/>
      <c r="X33" s="1286"/>
      <c r="Y33" s="1286"/>
      <c r="Z33" s="1286"/>
      <c r="AA33" s="1286"/>
      <c r="AB33" s="1286"/>
      <c r="AC33" s="1286"/>
      <c r="AD33" s="1286"/>
      <c r="AE33" s="1286"/>
      <c r="AF33" s="1286"/>
      <c r="AG33" s="1286"/>
      <c r="AH33" s="1286"/>
      <c r="AI33" s="1286"/>
      <c r="AJ33" s="1286"/>
      <c r="AK33" s="1286"/>
      <c r="AL33" s="1286"/>
      <c r="AM33" s="1286"/>
      <c r="AN33" s="1286"/>
      <c r="AO33" s="1286"/>
      <c r="AP33" s="1286"/>
      <c r="AQ33" s="1286"/>
      <c r="AR33" s="1286"/>
      <c r="AS33" s="1286"/>
      <c r="AT33" s="1286"/>
      <c r="AU33" s="1286"/>
      <c r="AV33" s="1286">
        <v>70999</v>
      </c>
      <c r="AW33" s="1286"/>
      <c r="AX33" s="1286"/>
      <c r="AY33" s="1286"/>
    </row>
    <row r="34" spans="1:51" s="582" customFormat="1" ht="25.5" customHeight="1">
      <c r="A34" s="1298" t="s">
        <v>504</v>
      </c>
      <c r="B34" s="1298"/>
      <c r="C34" s="1298"/>
      <c r="D34" s="1298"/>
      <c r="E34" s="1298"/>
      <c r="F34" s="1298"/>
      <c r="G34" s="1298"/>
      <c r="H34" s="1298"/>
      <c r="I34" s="1298"/>
      <c r="J34" s="1298"/>
      <c r="K34" s="1298"/>
      <c r="L34" s="1298"/>
      <c r="M34" s="1298"/>
      <c r="N34" s="1298"/>
      <c r="O34" s="579" t="s">
        <v>405</v>
      </c>
      <c r="P34" s="1286"/>
      <c r="Q34" s="1286"/>
      <c r="R34" s="1286"/>
      <c r="S34" s="1286"/>
      <c r="T34" s="1286"/>
      <c r="U34" s="1286"/>
      <c r="V34" s="1286"/>
      <c r="W34" s="1286"/>
      <c r="X34" s="1286"/>
      <c r="Y34" s="1286"/>
      <c r="Z34" s="1286"/>
      <c r="AA34" s="1286"/>
      <c r="AB34" s="1286"/>
      <c r="AC34" s="1286"/>
      <c r="AD34" s="1286"/>
      <c r="AE34" s="1286"/>
      <c r="AF34" s="1286"/>
      <c r="AG34" s="1286"/>
      <c r="AH34" s="1286"/>
      <c r="AI34" s="1286"/>
      <c r="AJ34" s="1286"/>
      <c r="AK34" s="1286"/>
      <c r="AL34" s="1286"/>
      <c r="AM34" s="1286"/>
      <c r="AN34" s="1286"/>
      <c r="AO34" s="1286"/>
      <c r="AP34" s="1286"/>
      <c r="AQ34" s="1286"/>
      <c r="AR34" s="1286"/>
      <c r="AS34" s="1286"/>
      <c r="AT34" s="1286"/>
      <c r="AU34" s="1286"/>
      <c r="AV34" s="1286"/>
      <c r="AW34" s="1286"/>
      <c r="AX34" s="1286"/>
      <c r="AY34" s="1286"/>
    </row>
    <row r="35" spans="1:51" s="581" customFormat="1" ht="26.25" customHeight="1">
      <c r="A35" s="1292" t="s">
        <v>1082</v>
      </c>
      <c r="B35" s="1292"/>
      <c r="C35" s="1292"/>
      <c r="D35" s="1292"/>
      <c r="E35" s="1292"/>
      <c r="F35" s="1292"/>
      <c r="G35" s="1292"/>
      <c r="H35" s="1292"/>
      <c r="I35" s="1292"/>
      <c r="J35" s="1292"/>
      <c r="K35" s="1292"/>
      <c r="L35" s="1292"/>
      <c r="M35" s="1292"/>
      <c r="N35" s="1292"/>
      <c r="O35" s="580" t="s">
        <v>407</v>
      </c>
      <c r="P35" s="1296">
        <f>SUM(P29:S34)</f>
        <v>0</v>
      </c>
      <c r="Q35" s="1296"/>
      <c r="R35" s="1296"/>
      <c r="S35" s="1296"/>
      <c r="T35" s="1296">
        <f>SUM(T29:W34)</f>
        <v>0</v>
      </c>
      <c r="U35" s="1296"/>
      <c r="V35" s="1296"/>
      <c r="W35" s="1296"/>
      <c r="X35" s="1296">
        <f>SUM(X29:AA34)</f>
        <v>0</v>
      </c>
      <c r="Y35" s="1296"/>
      <c r="Z35" s="1296"/>
      <c r="AA35" s="1296"/>
      <c r="AB35" s="1296">
        <f>SUM(AB29:AE34)</f>
        <v>0</v>
      </c>
      <c r="AC35" s="1296"/>
      <c r="AD35" s="1296"/>
      <c r="AE35" s="1296"/>
      <c r="AF35" s="1296">
        <f>SUM(AF29:AI34)</f>
        <v>0</v>
      </c>
      <c r="AG35" s="1296"/>
      <c r="AH35" s="1296"/>
      <c r="AI35" s="1296"/>
      <c r="AJ35" s="1296">
        <f>SUM(AJ29:AM34)</f>
        <v>0</v>
      </c>
      <c r="AK35" s="1296"/>
      <c r="AL35" s="1296"/>
      <c r="AM35" s="1296"/>
      <c r="AN35" s="1296">
        <f>SUM(AN29:AQ34)</f>
        <v>0</v>
      </c>
      <c r="AO35" s="1296"/>
      <c r="AP35" s="1296"/>
      <c r="AQ35" s="1296"/>
      <c r="AR35" s="1296">
        <f>SUM(AR29:AU34)</f>
        <v>0</v>
      </c>
      <c r="AS35" s="1296"/>
      <c r="AT35" s="1296"/>
      <c r="AU35" s="1296"/>
      <c r="AV35" s="1296">
        <f>SUM(AV29:AY34)</f>
        <v>70999</v>
      </c>
      <c r="AW35" s="1296"/>
      <c r="AX35" s="1296"/>
      <c r="AY35" s="1296"/>
    </row>
    <row r="36" spans="1:51" s="582" customFormat="1" ht="19.5" customHeight="1">
      <c r="A36" s="1292" t="s">
        <v>1083</v>
      </c>
      <c r="B36" s="1287"/>
      <c r="C36" s="1287"/>
      <c r="D36" s="1287"/>
      <c r="E36" s="1287"/>
      <c r="F36" s="1287"/>
      <c r="G36" s="1287"/>
      <c r="H36" s="1287"/>
      <c r="I36" s="1287"/>
      <c r="J36" s="1287"/>
      <c r="K36" s="1287"/>
      <c r="L36" s="1287"/>
      <c r="M36" s="1287"/>
      <c r="N36" s="1287"/>
      <c r="O36" s="580" t="s">
        <v>409</v>
      </c>
      <c r="P36" s="1296">
        <f>SUM(P28+S35)</f>
        <v>0</v>
      </c>
      <c r="Q36" s="1296"/>
      <c r="R36" s="1296"/>
      <c r="S36" s="1296"/>
      <c r="T36" s="1296">
        <f>SUM(T28+W35)</f>
        <v>1000</v>
      </c>
      <c r="U36" s="1296"/>
      <c r="V36" s="1296"/>
      <c r="W36" s="1296"/>
      <c r="X36" s="1296">
        <f>SUM(X28+AA35)</f>
        <v>50</v>
      </c>
      <c r="Y36" s="1296"/>
      <c r="Z36" s="1296"/>
      <c r="AA36" s="1296"/>
      <c r="AB36" s="1296">
        <f>SUM(AB28+AE35)</f>
        <v>0</v>
      </c>
      <c r="AC36" s="1296"/>
      <c r="AD36" s="1296"/>
      <c r="AE36" s="1296"/>
      <c r="AF36" s="1296">
        <f>SUM(AF28+AI35)</f>
        <v>0</v>
      </c>
      <c r="AG36" s="1296"/>
      <c r="AH36" s="1296"/>
      <c r="AI36" s="1296"/>
      <c r="AJ36" s="1296">
        <f>SUM(AJ28+AM35)</f>
        <v>0</v>
      </c>
      <c r="AK36" s="1296"/>
      <c r="AL36" s="1296"/>
      <c r="AM36" s="1296"/>
      <c r="AN36" s="1296">
        <f>SUM(AN28+AQ35)</f>
        <v>0</v>
      </c>
      <c r="AO36" s="1296"/>
      <c r="AP36" s="1296"/>
      <c r="AQ36" s="1296"/>
      <c r="AR36" s="1296">
        <f>SUM(AR28+AU35)</f>
        <v>0</v>
      </c>
      <c r="AS36" s="1296"/>
      <c r="AT36" s="1296"/>
      <c r="AU36" s="1296"/>
      <c r="AV36" s="1296">
        <f>SUM(AV28+AV35)</f>
        <v>187575</v>
      </c>
      <c r="AW36" s="1296"/>
      <c r="AX36" s="1296"/>
      <c r="AY36" s="1296"/>
    </row>
    <row r="37" spans="1:51" s="582" customFormat="1" ht="25.5" customHeight="1">
      <c r="A37" s="1299" t="s">
        <v>1143</v>
      </c>
      <c r="B37" s="1287"/>
      <c r="C37" s="1287"/>
      <c r="D37" s="1287"/>
      <c r="E37" s="1287"/>
      <c r="F37" s="1287"/>
      <c r="G37" s="1287"/>
      <c r="H37" s="1287"/>
      <c r="I37" s="1287"/>
      <c r="J37" s="1287"/>
      <c r="K37" s="1287"/>
      <c r="L37" s="1287"/>
      <c r="M37" s="1287"/>
      <c r="N37" s="1287"/>
      <c r="O37" s="579" t="s">
        <v>411</v>
      </c>
      <c r="P37" s="1286"/>
      <c r="Q37" s="1286"/>
      <c r="R37" s="1286"/>
      <c r="S37" s="1286"/>
      <c r="T37" s="1286"/>
      <c r="U37" s="1286"/>
      <c r="V37" s="1286"/>
      <c r="W37" s="1286"/>
      <c r="X37" s="1286"/>
      <c r="Y37" s="1286"/>
      <c r="Z37" s="1286"/>
      <c r="AA37" s="1286"/>
      <c r="AB37" s="1286"/>
      <c r="AC37" s="1286"/>
      <c r="AD37" s="1286"/>
      <c r="AE37" s="1286"/>
      <c r="AF37" s="1286"/>
      <c r="AG37" s="1286"/>
      <c r="AH37" s="1286"/>
      <c r="AI37" s="1286"/>
      <c r="AJ37" s="1286"/>
      <c r="AK37" s="1286"/>
      <c r="AL37" s="1286"/>
      <c r="AM37" s="1286"/>
      <c r="AN37" s="1286"/>
      <c r="AO37" s="1286"/>
      <c r="AP37" s="1286"/>
      <c r="AQ37" s="1286"/>
      <c r="AR37" s="1286"/>
      <c r="AS37" s="1286"/>
      <c r="AT37" s="1286"/>
      <c r="AU37" s="1286"/>
      <c r="AV37" s="1286">
        <v>41894</v>
      </c>
      <c r="AW37" s="1286"/>
      <c r="AX37" s="1286"/>
      <c r="AY37" s="1286"/>
    </row>
    <row r="38" spans="1:51" s="582" customFormat="1" ht="26.25" customHeight="1">
      <c r="A38" s="1287" t="s">
        <v>1084</v>
      </c>
      <c r="B38" s="1287"/>
      <c r="C38" s="1287"/>
      <c r="D38" s="1287"/>
      <c r="E38" s="1287"/>
      <c r="F38" s="1287"/>
      <c r="G38" s="1287"/>
      <c r="H38" s="1287"/>
      <c r="I38" s="1287"/>
      <c r="J38" s="1287"/>
      <c r="K38" s="1287"/>
      <c r="L38" s="1287"/>
      <c r="M38" s="1287"/>
      <c r="N38" s="1287"/>
      <c r="O38" s="579" t="s">
        <v>413</v>
      </c>
      <c r="P38" s="1286"/>
      <c r="Q38" s="1286"/>
      <c r="R38" s="1286"/>
      <c r="S38" s="1286"/>
      <c r="T38" s="1286">
        <v>27124</v>
      </c>
      <c r="U38" s="1286"/>
      <c r="V38" s="1286"/>
      <c r="W38" s="1286"/>
      <c r="X38" s="1286">
        <v>17300</v>
      </c>
      <c r="Y38" s="1286"/>
      <c r="Z38" s="1286"/>
      <c r="AA38" s="1286"/>
      <c r="AB38" s="1286"/>
      <c r="AC38" s="1286"/>
      <c r="AD38" s="1286"/>
      <c r="AE38" s="1286"/>
      <c r="AF38" s="1286"/>
      <c r="AG38" s="1286"/>
      <c r="AH38" s="1286"/>
      <c r="AI38" s="1286"/>
      <c r="AJ38" s="1286"/>
      <c r="AK38" s="1286"/>
      <c r="AL38" s="1286"/>
      <c r="AM38" s="1286"/>
      <c r="AN38" s="1286"/>
      <c r="AO38" s="1286"/>
      <c r="AP38" s="1286"/>
      <c r="AQ38" s="1286"/>
      <c r="AR38" s="1286"/>
      <c r="AS38" s="1286"/>
      <c r="AT38" s="1286"/>
      <c r="AU38" s="1286"/>
      <c r="AV38" s="1286">
        <v>162028</v>
      </c>
      <c r="AW38" s="1286"/>
      <c r="AX38" s="1286"/>
      <c r="AY38" s="1286"/>
    </row>
    <row r="39" spans="1:51" s="582" customFormat="1" ht="26.25" customHeight="1">
      <c r="A39" s="1287" t="s">
        <v>1085</v>
      </c>
      <c r="B39" s="1287"/>
      <c r="C39" s="1287"/>
      <c r="D39" s="1287"/>
      <c r="E39" s="1287"/>
      <c r="F39" s="1287"/>
      <c r="G39" s="1287"/>
      <c r="H39" s="1287"/>
      <c r="I39" s="1287"/>
      <c r="J39" s="1287"/>
      <c r="K39" s="1287"/>
      <c r="L39" s="1287"/>
      <c r="M39" s="1287"/>
      <c r="N39" s="1287"/>
      <c r="O39" s="579" t="s">
        <v>415</v>
      </c>
      <c r="P39" s="1286"/>
      <c r="Q39" s="1286"/>
      <c r="R39" s="1286"/>
      <c r="S39" s="1286"/>
      <c r="T39" s="1286">
        <v>700</v>
      </c>
      <c r="U39" s="1286"/>
      <c r="V39" s="1286"/>
      <c r="W39" s="1286"/>
      <c r="X39" s="1286"/>
      <c r="Y39" s="1286"/>
      <c r="Z39" s="1286"/>
      <c r="AA39" s="1286"/>
      <c r="AB39" s="1286"/>
      <c r="AC39" s="1286"/>
      <c r="AD39" s="1286"/>
      <c r="AE39" s="1286"/>
      <c r="AF39" s="1286"/>
      <c r="AG39" s="1286"/>
      <c r="AH39" s="1286"/>
      <c r="AI39" s="1286"/>
      <c r="AJ39" s="1286"/>
      <c r="AK39" s="1286"/>
      <c r="AL39" s="1286"/>
      <c r="AM39" s="1286"/>
      <c r="AN39" s="1286"/>
      <c r="AO39" s="1286"/>
      <c r="AP39" s="1286"/>
      <c r="AQ39" s="1286"/>
      <c r="AR39" s="1286"/>
      <c r="AS39" s="1286"/>
      <c r="AT39" s="1286"/>
      <c r="AU39" s="1286"/>
      <c r="AV39" s="1286">
        <v>9258</v>
      </c>
      <c r="AW39" s="1286"/>
      <c r="AX39" s="1286"/>
      <c r="AY39" s="1286"/>
    </row>
    <row r="40" spans="1:51" s="582" customFormat="1" ht="26.25" customHeight="1">
      <c r="A40" s="1287" t="s">
        <v>1086</v>
      </c>
      <c r="B40" s="1287"/>
      <c r="C40" s="1287"/>
      <c r="D40" s="1287"/>
      <c r="E40" s="1287"/>
      <c r="F40" s="1287"/>
      <c r="G40" s="1287"/>
      <c r="H40" s="1287"/>
      <c r="I40" s="1287"/>
      <c r="J40" s="1287"/>
      <c r="K40" s="1287"/>
      <c r="L40" s="1287"/>
      <c r="M40" s="1287"/>
      <c r="N40" s="1287"/>
      <c r="O40" s="579" t="s">
        <v>417</v>
      </c>
      <c r="P40" s="1286"/>
      <c r="Q40" s="1286"/>
      <c r="R40" s="1286"/>
      <c r="S40" s="1286"/>
      <c r="T40" s="1286"/>
      <c r="U40" s="1286"/>
      <c r="V40" s="1286"/>
      <c r="W40" s="1286"/>
      <c r="X40" s="1286"/>
      <c r="Y40" s="1286"/>
      <c r="Z40" s="1286"/>
      <c r="AA40" s="1286"/>
      <c r="AB40" s="1286"/>
      <c r="AC40" s="1286"/>
      <c r="AD40" s="1286"/>
      <c r="AE40" s="1286"/>
      <c r="AF40" s="1286"/>
      <c r="AG40" s="1286"/>
      <c r="AH40" s="1286"/>
      <c r="AI40" s="1286"/>
      <c r="AJ40" s="1286"/>
      <c r="AK40" s="1286"/>
      <c r="AL40" s="1286"/>
      <c r="AM40" s="1286"/>
      <c r="AN40" s="1286"/>
      <c r="AO40" s="1286"/>
      <c r="AP40" s="1286"/>
      <c r="AQ40" s="1286"/>
      <c r="AR40" s="1286"/>
      <c r="AS40" s="1286"/>
      <c r="AT40" s="1286"/>
      <c r="AU40" s="1286"/>
      <c r="AV40" s="1286"/>
      <c r="AW40" s="1286"/>
      <c r="AX40" s="1286"/>
      <c r="AY40" s="1286"/>
    </row>
    <row r="41" spans="1:51" s="582" customFormat="1" ht="38.25" customHeight="1">
      <c r="A41" s="1287" t="s">
        <v>1087</v>
      </c>
      <c r="B41" s="1287"/>
      <c r="C41" s="1287"/>
      <c r="D41" s="1287"/>
      <c r="E41" s="1287"/>
      <c r="F41" s="1287"/>
      <c r="G41" s="1287"/>
      <c r="H41" s="1287"/>
      <c r="I41" s="1287"/>
      <c r="J41" s="1287"/>
      <c r="K41" s="1287"/>
      <c r="L41" s="1287"/>
      <c r="M41" s="1287"/>
      <c r="N41" s="1287"/>
      <c r="O41" s="579" t="s">
        <v>419</v>
      </c>
      <c r="P41" s="1286"/>
      <c r="Q41" s="1286"/>
      <c r="R41" s="1286"/>
      <c r="S41" s="1286"/>
      <c r="T41" s="1286"/>
      <c r="U41" s="1286"/>
      <c r="V41" s="1286"/>
      <c r="W41" s="1286"/>
      <c r="X41" s="1286"/>
      <c r="Y41" s="1286"/>
      <c r="Z41" s="1286"/>
      <c r="AA41" s="1286"/>
      <c r="AB41" s="1286"/>
      <c r="AC41" s="1286"/>
      <c r="AD41" s="1286"/>
      <c r="AE41" s="1286"/>
      <c r="AF41" s="1286"/>
      <c r="AG41" s="1286"/>
      <c r="AH41" s="1286"/>
      <c r="AI41" s="1286"/>
      <c r="AJ41" s="1286"/>
      <c r="AK41" s="1286"/>
      <c r="AL41" s="1286"/>
      <c r="AM41" s="1286"/>
      <c r="AN41" s="1286"/>
      <c r="AO41" s="1286"/>
      <c r="AP41" s="1286"/>
      <c r="AQ41" s="1286"/>
      <c r="AR41" s="1286"/>
      <c r="AS41" s="1286"/>
      <c r="AT41" s="1286"/>
      <c r="AU41" s="1286"/>
      <c r="AV41" s="1286"/>
      <c r="AW41" s="1286"/>
      <c r="AX41" s="1286"/>
      <c r="AY41" s="1286"/>
    </row>
    <row r="42" spans="1:51" s="582" customFormat="1" ht="38.25" customHeight="1">
      <c r="A42" s="1287" t="s">
        <v>1088</v>
      </c>
      <c r="B42" s="1287"/>
      <c r="C42" s="1287"/>
      <c r="D42" s="1287"/>
      <c r="E42" s="1287"/>
      <c r="F42" s="1287"/>
      <c r="G42" s="1287"/>
      <c r="H42" s="1287"/>
      <c r="I42" s="1287"/>
      <c r="J42" s="1287"/>
      <c r="K42" s="1287"/>
      <c r="L42" s="1287"/>
      <c r="M42" s="1287"/>
      <c r="N42" s="1287"/>
      <c r="O42" s="579" t="s">
        <v>421</v>
      </c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6"/>
      <c r="AC42" s="1286"/>
      <c r="AD42" s="1286"/>
      <c r="AE42" s="1286"/>
      <c r="AF42" s="1286"/>
      <c r="AG42" s="1286"/>
      <c r="AH42" s="1286"/>
      <c r="AI42" s="1286"/>
      <c r="AJ42" s="1286"/>
      <c r="AK42" s="1286"/>
      <c r="AL42" s="1286"/>
      <c r="AM42" s="1286"/>
      <c r="AN42" s="1286"/>
      <c r="AO42" s="1286"/>
      <c r="AP42" s="1286"/>
      <c r="AQ42" s="1286"/>
      <c r="AR42" s="1286"/>
      <c r="AS42" s="1286"/>
      <c r="AT42" s="1286"/>
      <c r="AU42" s="1286"/>
      <c r="AV42" s="1286"/>
      <c r="AW42" s="1286"/>
      <c r="AX42" s="1286"/>
      <c r="AY42" s="1286"/>
    </row>
    <row r="43" spans="1:51" s="581" customFormat="1" ht="39.75" customHeight="1">
      <c r="A43" s="1292" t="s">
        <v>1089</v>
      </c>
      <c r="B43" s="1292"/>
      <c r="C43" s="1292"/>
      <c r="D43" s="1292"/>
      <c r="E43" s="1292"/>
      <c r="F43" s="1292"/>
      <c r="G43" s="1292"/>
      <c r="H43" s="1292"/>
      <c r="I43" s="1292"/>
      <c r="J43" s="1292"/>
      <c r="K43" s="1292"/>
      <c r="L43" s="1292"/>
      <c r="M43" s="1292"/>
      <c r="N43" s="1292"/>
      <c r="O43" s="580" t="s">
        <v>423</v>
      </c>
      <c r="P43" s="1297">
        <f>SUM(P41:S42)</f>
        <v>0</v>
      </c>
      <c r="Q43" s="1297"/>
      <c r="R43" s="1297"/>
      <c r="S43" s="1297"/>
      <c r="T43" s="1297">
        <f>SUM(T41:W42)</f>
        <v>0</v>
      </c>
      <c r="U43" s="1297"/>
      <c r="V43" s="1297"/>
      <c r="W43" s="1297"/>
      <c r="X43" s="1297">
        <f>SUM(X41:AA42)</f>
        <v>0</v>
      </c>
      <c r="Y43" s="1297"/>
      <c r="Z43" s="1297"/>
      <c r="AA43" s="1297"/>
      <c r="AB43" s="1297">
        <f>SUM(AB41:AE42)</f>
        <v>0</v>
      </c>
      <c r="AC43" s="1297"/>
      <c r="AD43" s="1297"/>
      <c r="AE43" s="1297"/>
      <c r="AF43" s="1297">
        <f>SUM(AF41:AI42)</f>
        <v>0</v>
      </c>
      <c r="AG43" s="1297"/>
      <c r="AH43" s="1297"/>
      <c r="AI43" s="1297"/>
      <c r="AJ43" s="1297">
        <f>SUM(AJ41:AM42)</f>
        <v>0</v>
      </c>
      <c r="AK43" s="1297"/>
      <c r="AL43" s="1297"/>
      <c r="AM43" s="1297"/>
      <c r="AN43" s="1297">
        <f>SUM(AN41:AQ42)</f>
        <v>0</v>
      </c>
      <c r="AO43" s="1297"/>
      <c r="AP43" s="1297"/>
      <c r="AQ43" s="1297"/>
      <c r="AR43" s="1297">
        <f>SUM(AR41:AU42)</f>
        <v>0</v>
      </c>
      <c r="AS43" s="1297"/>
      <c r="AT43" s="1297"/>
      <c r="AU43" s="1297"/>
      <c r="AV43" s="1297">
        <f>SUM(AV41:AY42)</f>
        <v>0</v>
      </c>
      <c r="AW43" s="1297"/>
      <c r="AX43" s="1297"/>
      <c r="AY43" s="1297"/>
    </row>
    <row r="44" spans="1:51" s="582" customFormat="1" ht="36.75" customHeight="1">
      <c r="A44" s="1287" t="s">
        <v>1090</v>
      </c>
      <c r="B44" s="1287"/>
      <c r="C44" s="1287"/>
      <c r="D44" s="1287"/>
      <c r="E44" s="1287"/>
      <c r="F44" s="1287"/>
      <c r="G44" s="1287"/>
      <c r="H44" s="1287"/>
      <c r="I44" s="1287"/>
      <c r="J44" s="1287"/>
      <c r="K44" s="1287"/>
      <c r="L44" s="1287"/>
      <c r="M44" s="1287"/>
      <c r="N44" s="1287"/>
      <c r="O44" s="579" t="s">
        <v>425</v>
      </c>
      <c r="P44" s="1286"/>
      <c r="Q44" s="1286"/>
      <c r="R44" s="1286"/>
      <c r="S44" s="1286"/>
      <c r="T44" s="1286">
        <v>1925</v>
      </c>
      <c r="U44" s="1286"/>
      <c r="V44" s="1286"/>
      <c r="W44" s="1286"/>
      <c r="X44" s="1286">
        <v>200603</v>
      </c>
      <c r="Y44" s="1286"/>
      <c r="Z44" s="1286"/>
      <c r="AA44" s="1286"/>
      <c r="AB44" s="1286"/>
      <c r="AC44" s="1286"/>
      <c r="AD44" s="1286"/>
      <c r="AE44" s="1286"/>
      <c r="AF44" s="1286"/>
      <c r="AG44" s="1286"/>
      <c r="AH44" s="1286"/>
      <c r="AI44" s="1286"/>
      <c r="AJ44" s="1286"/>
      <c r="AK44" s="1286"/>
      <c r="AL44" s="1286"/>
      <c r="AM44" s="1286"/>
      <c r="AN44" s="1286"/>
      <c r="AO44" s="1286"/>
      <c r="AP44" s="1286"/>
      <c r="AQ44" s="1286"/>
      <c r="AR44" s="1286"/>
      <c r="AS44" s="1286"/>
      <c r="AT44" s="1286"/>
      <c r="AU44" s="1286"/>
      <c r="AV44" s="1286">
        <v>502611</v>
      </c>
      <c r="AW44" s="1286"/>
      <c r="AX44" s="1286"/>
      <c r="AY44" s="1286"/>
    </row>
    <row r="45" spans="1:51" s="582" customFormat="1" ht="42.75" customHeight="1">
      <c r="A45" s="1287" t="s">
        <v>1091</v>
      </c>
      <c r="B45" s="1287"/>
      <c r="C45" s="1287"/>
      <c r="D45" s="1287"/>
      <c r="E45" s="1287"/>
      <c r="F45" s="1287"/>
      <c r="G45" s="1287"/>
      <c r="H45" s="1287"/>
      <c r="I45" s="1287"/>
      <c r="J45" s="1287"/>
      <c r="K45" s="1287"/>
      <c r="L45" s="1287"/>
      <c r="M45" s="1287"/>
      <c r="N45" s="1287"/>
      <c r="O45" s="579" t="s">
        <v>427</v>
      </c>
      <c r="P45" s="1286"/>
      <c r="Q45" s="1286"/>
      <c r="R45" s="1286"/>
      <c r="S45" s="1286"/>
      <c r="T45" s="1286"/>
      <c r="U45" s="1286"/>
      <c r="V45" s="1286"/>
      <c r="W45" s="1286"/>
      <c r="X45" s="1286"/>
      <c r="Y45" s="1286"/>
      <c r="Z45" s="1286"/>
      <c r="AA45" s="1286"/>
      <c r="AB45" s="1286"/>
      <c r="AC45" s="1286"/>
      <c r="AD45" s="1286"/>
      <c r="AE45" s="1286"/>
      <c r="AF45" s="1286"/>
      <c r="AG45" s="1286"/>
      <c r="AH45" s="1286"/>
      <c r="AI45" s="1286"/>
      <c r="AJ45" s="1286"/>
      <c r="AK45" s="1286"/>
      <c r="AL45" s="1286"/>
      <c r="AM45" s="1286"/>
      <c r="AN45" s="1286"/>
      <c r="AO45" s="1286"/>
      <c r="AP45" s="1286"/>
      <c r="AQ45" s="1286"/>
      <c r="AR45" s="1286"/>
      <c r="AS45" s="1286"/>
      <c r="AT45" s="1286"/>
      <c r="AU45" s="1286"/>
      <c r="AV45" s="1286"/>
      <c r="AW45" s="1286"/>
      <c r="AX45" s="1286"/>
      <c r="AY45" s="1286"/>
    </row>
    <row r="46" spans="1:51" s="581" customFormat="1" ht="26.25" customHeight="1">
      <c r="A46" s="1292" t="s">
        <v>1092</v>
      </c>
      <c r="B46" s="1292"/>
      <c r="C46" s="1292"/>
      <c r="D46" s="1292"/>
      <c r="E46" s="1292"/>
      <c r="F46" s="1292"/>
      <c r="G46" s="1292"/>
      <c r="H46" s="1292"/>
      <c r="I46" s="1292"/>
      <c r="J46" s="1292"/>
      <c r="K46" s="1292"/>
      <c r="L46" s="1292"/>
      <c r="M46" s="1292"/>
      <c r="N46" s="1292"/>
      <c r="O46" s="580" t="s">
        <v>429</v>
      </c>
      <c r="P46" s="1296">
        <f>SUM(P43:S45)</f>
        <v>0</v>
      </c>
      <c r="Q46" s="1296"/>
      <c r="R46" s="1296"/>
      <c r="S46" s="1296"/>
      <c r="T46" s="1296">
        <f>SUM(T43:W45)</f>
        <v>1925</v>
      </c>
      <c r="U46" s="1296"/>
      <c r="V46" s="1296"/>
      <c r="W46" s="1296"/>
      <c r="X46" s="1296">
        <f>SUM(X43:AA45)</f>
        <v>200603</v>
      </c>
      <c r="Y46" s="1296"/>
      <c r="Z46" s="1296"/>
      <c r="AA46" s="1296"/>
      <c r="AB46" s="1296">
        <f>SUM(AB43:AE45)</f>
        <v>0</v>
      </c>
      <c r="AC46" s="1296"/>
      <c r="AD46" s="1296"/>
      <c r="AE46" s="1296"/>
      <c r="AF46" s="1296">
        <f>SUM(AF43:AI45)</f>
        <v>0</v>
      </c>
      <c r="AG46" s="1296"/>
      <c r="AH46" s="1296"/>
      <c r="AI46" s="1296"/>
      <c r="AJ46" s="1296">
        <f>SUM(AJ43:AM45)</f>
        <v>0</v>
      </c>
      <c r="AK46" s="1296"/>
      <c r="AL46" s="1296"/>
      <c r="AM46" s="1296"/>
      <c r="AN46" s="1296">
        <f>SUM(AN43:AQ45)</f>
        <v>0</v>
      </c>
      <c r="AO46" s="1296"/>
      <c r="AP46" s="1296"/>
      <c r="AQ46" s="1296"/>
      <c r="AR46" s="1296">
        <f>SUM(AR43:AU45)</f>
        <v>0</v>
      </c>
      <c r="AS46" s="1296"/>
      <c r="AT46" s="1296"/>
      <c r="AU46" s="1296"/>
      <c r="AV46" s="1296">
        <f>SUM(AV43:AY45)</f>
        <v>502611</v>
      </c>
      <c r="AW46" s="1296"/>
      <c r="AX46" s="1296"/>
      <c r="AY46" s="1296"/>
    </row>
    <row r="47" spans="1:51" s="582" customFormat="1" ht="26.25" customHeight="1">
      <c r="A47" s="1287" t="s">
        <v>1093</v>
      </c>
      <c r="B47" s="1287"/>
      <c r="C47" s="1287"/>
      <c r="D47" s="1287"/>
      <c r="E47" s="1287"/>
      <c r="F47" s="1287"/>
      <c r="G47" s="1287"/>
      <c r="H47" s="1287"/>
      <c r="I47" s="1287"/>
      <c r="J47" s="1287"/>
      <c r="K47" s="1287"/>
      <c r="L47" s="1287"/>
      <c r="M47" s="1287"/>
      <c r="N47" s="1287"/>
      <c r="O47" s="579" t="s">
        <v>558</v>
      </c>
      <c r="P47" s="1286"/>
      <c r="Q47" s="1286"/>
      <c r="R47" s="1286"/>
      <c r="S47" s="1286"/>
      <c r="T47" s="1286"/>
      <c r="U47" s="1286"/>
      <c r="V47" s="1286"/>
      <c r="W47" s="1286"/>
      <c r="X47" s="1286"/>
      <c r="Y47" s="1286"/>
      <c r="Z47" s="1286"/>
      <c r="AA47" s="1286"/>
      <c r="AB47" s="1286"/>
      <c r="AC47" s="1286"/>
      <c r="AD47" s="1286"/>
      <c r="AE47" s="1286"/>
      <c r="AF47" s="1286"/>
      <c r="AG47" s="1286"/>
      <c r="AH47" s="1286"/>
      <c r="AI47" s="1286"/>
      <c r="AJ47" s="1286"/>
      <c r="AK47" s="1286"/>
      <c r="AL47" s="1286"/>
      <c r="AM47" s="1286"/>
      <c r="AN47" s="1286"/>
      <c r="AO47" s="1286"/>
      <c r="AP47" s="1286"/>
      <c r="AQ47" s="1286"/>
      <c r="AR47" s="1286"/>
      <c r="AS47" s="1286"/>
      <c r="AT47" s="1286"/>
      <c r="AU47" s="1286"/>
      <c r="AV47" s="1286"/>
      <c r="AW47" s="1286"/>
      <c r="AX47" s="1286"/>
      <c r="AY47" s="1286"/>
    </row>
    <row r="48" spans="1:51" s="582" customFormat="1" ht="26.25" customHeight="1">
      <c r="A48" s="1287" t="s">
        <v>1094</v>
      </c>
      <c r="B48" s="1287"/>
      <c r="C48" s="1287"/>
      <c r="D48" s="1287"/>
      <c r="E48" s="1287"/>
      <c r="F48" s="1287"/>
      <c r="G48" s="1287"/>
      <c r="H48" s="1287"/>
      <c r="I48" s="1287"/>
      <c r="J48" s="1287"/>
      <c r="K48" s="1287"/>
      <c r="L48" s="1287"/>
      <c r="M48" s="1287"/>
      <c r="N48" s="1287"/>
      <c r="O48" s="579" t="s">
        <v>432</v>
      </c>
      <c r="P48" s="1286"/>
      <c r="Q48" s="1286"/>
      <c r="R48" s="1286"/>
      <c r="S48" s="1286"/>
      <c r="T48" s="1286"/>
      <c r="U48" s="1286"/>
      <c r="V48" s="1286"/>
      <c r="W48" s="1286"/>
      <c r="X48" s="1286"/>
      <c r="Y48" s="1286"/>
      <c r="Z48" s="1286"/>
      <c r="AA48" s="1286"/>
      <c r="AB48" s="1286"/>
      <c r="AC48" s="1286"/>
      <c r="AD48" s="1286"/>
      <c r="AE48" s="1286"/>
      <c r="AF48" s="1286"/>
      <c r="AG48" s="1286"/>
      <c r="AH48" s="1286"/>
      <c r="AI48" s="1286"/>
      <c r="AJ48" s="1286"/>
      <c r="AK48" s="1286"/>
      <c r="AL48" s="1286"/>
      <c r="AM48" s="1286"/>
      <c r="AN48" s="1286"/>
      <c r="AO48" s="1286"/>
      <c r="AP48" s="1286"/>
      <c r="AQ48" s="1286"/>
      <c r="AR48" s="1286"/>
      <c r="AS48" s="1286"/>
      <c r="AT48" s="1286"/>
      <c r="AU48" s="1286"/>
      <c r="AV48" s="1286"/>
      <c r="AW48" s="1286"/>
      <c r="AX48" s="1286"/>
      <c r="AY48" s="1286"/>
    </row>
    <row r="49" spans="1:51" s="582" customFormat="1" ht="26.25" customHeight="1">
      <c r="A49" s="1287" t="s">
        <v>1095</v>
      </c>
      <c r="B49" s="1287"/>
      <c r="C49" s="1287"/>
      <c r="D49" s="1287"/>
      <c r="E49" s="1287"/>
      <c r="F49" s="1287"/>
      <c r="G49" s="1287"/>
      <c r="H49" s="1287"/>
      <c r="I49" s="1287"/>
      <c r="J49" s="1287"/>
      <c r="K49" s="1287"/>
      <c r="L49" s="1287"/>
      <c r="M49" s="1287"/>
      <c r="N49" s="1287"/>
      <c r="O49" s="579" t="s">
        <v>434</v>
      </c>
      <c r="P49" s="1286"/>
      <c r="Q49" s="1286"/>
      <c r="R49" s="1286"/>
      <c r="S49" s="1286"/>
      <c r="T49" s="1286"/>
      <c r="U49" s="1286"/>
      <c r="V49" s="1286"/>
      <c r="W49" s="1286"/>
      <c r="X49" s="1286"/>
      <c r="Y49" s="1286"/>
      <c r="Z49" s="1286"/>
      <c r="AA49" s="1286"/>
      <c r="AB49" s="1286"/>
      <c r="AC49" s="1286"/>
      <c r="AD49" s="1286"/>
      <c r="AE49" s="1286"/>
      <c r="AF49" s="1286"/>
      <c r="AG49" s="1286"/>
      <c r="AH49" s="1286"/>
      <c r="AI49" s="1286"/>
      <c r="AJ49" s="1286"/>
      <c r="AK49" s="1286"/>
      <c r="AL49" s="1286"/>
      <c r="AM49" s="1286"/>
      <c r="AN49" s="1286"/>
      <c r="AO49" s="1286"/>
      <c r="AP49" s="1286"/>
      <c r="AQ49" s="1286"/>
      <c r="AR49" s="1286"/>
      <c r="AS49" s="1286"/>
      <c r="AT49" s="1286"/>
      <c r="AU49" s="1286"/>
      <c r="AV49" s="1286"/>
      <c r="AW49" s="1286"/>
      <c r="AX49" s="1286"/>
      <c r="AY49" s="1286"/>
    </row>
    <row r="50" spans="1:51" s="582" customFormat="1" ht="26.25" customHeight="1">
      <c r="A50" s="1292" t="s">
        <v>1096</v>
      </c>
      <c r="B50" s="1292"/>
      <c r="C50" s="1292"/>
      <c r="D50" s="1292"/>
      <c r="E50" s="1292"/>
      <c r="F50" s="1292"/>
      <c r="G50" s="1292"/>
      <c r="H50" s="1292"/>
      <c r="I50" s="1292"/>
      <c r="J50" s="1292"/>
      <c r="K50" s="1292"/>
      <c r="L50" s="1292"/>
      <c r="M50" s="1292"/>
      <c r="N50" s="1292"/>
      <c r="O50" s="579" t="s">
        <v>436</v>
      </c>
      <c r="P50" s="1286">
        <f>SUM(P48:S49)</f>
        <v>0</v>
      </c>
      <c r="Q50" s="1286"/>
      <c r="R50" s="1286"/>
      <c r="S50" s="1286"/>
      <c r="T50" s="1286">
        <f>SUM(T48:W49)</f>
        <v>0</v>
      </c>
      <c r="U50" s="1286"/>
      <c r="V50" s="1286"/>
      <c r="W50" s="1286"/>
      <c r="X50" s="1286">
        <f>SUM(X48:AA49)</f>
        <v>0</v>
      </c>
      <c r="Y50" s="1286"/>
      <c r="Z50" s="1286"/>
      <c r="AA50" s="1286"/>
      <c r="AB50" s="1286">
        <f>SUM(AB48:AE49)</f>
        <v>0</v>
      </c>
      <c r="AC50" s="1286"/>
      <c r="AD50" s="1286"/>
      <c r="AE50" s="1286"/>
      <c r="AF50" s="1286">
        <f>SUM(AF48:AI49)</f>
        <v>0</v>
      </c>
      <c r="AG50" s="1286"/>
      <c r="AH50" s="1286"/>
      <c r="AI50" s="1286"/>
      <c r="AJ50" s="1286">
        <f>SUM(AJ48:AM49)</f>
        <v>0</v>
      </c>
      <c r="AK50" s="1286"/>
      <c r="AL50" s="1286"/>
      <c r="AM50" s="1286"/>
      <c r="AN50" s="1286">
        <f>SUM(AN48:AQ49)</f>
        <v>0</v>
      </c>
      <c r="AO50" s="1286"/>
      <c r="AP50" s="1286"/>
      <c r="AQ50" s="1286"/>
      <c r="AR50" s="1286">
        <f>SUM(AR48:AU49)</f>
        <v>0</v>
      </c>
      <c r="AS50" s="1286"/>
      <c r="AT50" s="1286"/>
      <c r="AU50" s="1286"/>
      <c r="AV50" s="1286">
        <f>SUM(AV48:AY49)</f>
        <v>0</v>
      </c>
      <c r="AW50" s="1286"/>
      <c r="AX50" s="1286"/>
      <c r="AY50" s="1286"/>
    </row>
    <row r="51" spans="1:51" s="581" customFormat="1" ht="25.5" customHeight="1">
      <c r="A51" s="1303" t="s">
        <v>1097</v>
      </c>
      <c r="B51" s="1292"/>
      <c r="C51" s="1292"/>
      <c r="D51" s="1292"/>
      <c r="E51" s="1292"/>
      <c r="F51" s="1292"/>
      <c r="G51" s="1292"/>
      <c r="H51" s="1292"/>
      <c r="I51" s="1292"/>
      <c r="J51" s="1292"/>
      <c r="K51" s="1292"/>
      <c r="L51" s="1292"/>
      <c r="M51" s="1292"/>
      <c r="N51" s="1292"/>
      <c r="O51" s="580" t="s">
        <v>438</v>
      </c>
      <c r="P51" s="1296">
        <f>SUM(P38+P39+P40+P46+P47+P50)</f>
        <v>0</v>
      </c>
      <c r="Q51" s="1296"/>
      <c r="R51" s="1296"/>
      <c r="S51" s="1296"/>
      <c r="T51" s="1296">
        <f>SUM(T38+T39+T40+T46+T47+T50)</f>
        <v>29749</v>
      </c>
      <c r="U51" s="1296"/>
      <c r="V51" s="1296"/>
      <c r="W51" s="1296"/>
      <c r="X51" s="1296">
        <f>SUM(X38+X39+X40+X46+X47+X50)</f>
        <v>217903</v>
      </c>
      <c r="Y51" s="1296"/>
      <c r="Z51" s="1296"/>
      <c r="AA51" s="1296"/>
      <c r="AB51" s="1296">
        <f>SUM(AB38+AB39+AB40+AB46+AB47+AB50)</f>
        <v>0</v>
      </c>
      <c r="AC51" s="1296"/>
      <c r="AD51" s="1296"/>
      <c r="AE51" s="1296"/>
      <c r="AF51" s="1296">
        <f>SUM(AF38+AF39+AF40+AF46+AF47+AF50)</f>
        <v>0</v>
      </c>
      <c r="AG51" s="1296"/>
      <c r="AH51" s="1296"/>
      <c r="AI51" s="1296"/>
      <c r="AJ51" s="1296">
        <f>SUM(AJ38+AJ39+AJ40+AJ46+AJ47+AJ50)</f>
        <v>0</v>
      </c>
      <c r="AK51" s="1296"/>
      <c r="AL51" s="1296"/>
      <c r="AM51" s="1296"/>
      <c r="AN51" s="1296">
        <f>SUM(AN38+AN39+AN40+AN46+AN47+AN50)</f>
        <v>0</v>
      </c>
      <c r="AO51" s="1296"/>
      <c r="AP51" s="1296"/>
      <c r="AQ51" s="1296"/>
      <c r="AR51" s="1296">
        <f>SUM(AR38+AR39+AR40+AR46+AR47+AR50)</f>
        <v>0</v>
      </c>
      <c r="AS51" s="1296"/>
      <c r="AT51" s="1296"/>
      <c r="AU51" s="1296"/>
      <c r="AV51" s="1296">
        <f>SUM(AV38+AV39+AV40+AV46+AV47+AV50)</f>
        <v>673897</v>
      </c>
      <c r="AW51" s="1296"/>
      <c r="AX51" s="1296"/>
      <c r="AY51" s="1296"/>
    </row>
    <row r="52" spans="1:51" s="582" customFormat="1" ht="25.5" customHeight="1">
      <c r="A52" s="1287" t="s">
        <v>1144</v>
      </c>
      <c r="B52" s="1288"/>
      <c r="C52" s="1288"/>
      <c r="D52" s="1288"/>
      <c r="E52" s="1288"/>
      <c r="F52" s="1288"/>
      <c r="G52" s="1288"/>
      <c r="H52" s="1288"/>
      <c r="I52" s="1288"/>
      <c r="J52" s="1288"/>
      <c r="K52" s="1288"/>
      <c r="L52" s="1288"/>
      <c r="M52" s="1288"/>
      <c r="N52" s="1288"/>
      <c r="O52" s="579" t="s">
        <v>440</v>
      </c>
      <c r="P52" s="1286"/>
      <c r="Q52" s="1286"/>
      <c r="R52" s="1286"/>
      <c r="S52" s="1286"/>
      <c r="T52" s="1286"/>
      <c r="U52" s="1286"/>
      <c r="V52" s="1286"/>
      <c r="W52" s="1286"/>
      <c r="X52" s="1286"/>
      <c r="Y52" s="1286"/>
      <c r="Z52" s="1286"/>
      <c r="AA52" s="1286"/>
      <c r="AB52" s="1286"/>
      <c r="AC52" s="1286"/>
      <c r="AD52" s="1286"/>
      <c r="AE52" s="1286"/>
      <c r="AF52" s="1286"/>
      <c r="AG52" s="1286"/>
      <c r="AH52" s="1286"/>
      <c r="AI52" s="1286"/>
      <c r="AJ52" s="1286"/>
      <c r="AK52" s="1286"/>
      <c r="AL52" s="1286"/>
      <c r="AM52" s="1286"/>
      <c r="AN52" s="1286"/>
      <c r="AO52" s="1286"/>
      <c r="AP52" s="1286"/>
      <c r="AQ52" s="1286"/>
      <c r="AR52" s="1286"/>
      <c r="AS52" s="1286"/>
      <c r="AT52" s="1286"/>
      <c r="AU52" s="1286"/>
      <c r="AV52" s="1286"/>
      <c r="AW52" s="1286"/>
      <c r="AX52" s="1286"/>
      <c r="AY52" s="1286"/>
    </row>
    <row r="53" spans="1:51" s="582" customFormat="1" ht="25.5" customHeight="1">
      <c r="A53" s="1287" t="s">
        <v>1098</v>
      </c>
      <c r="B53" s="1288"/>
      <c r="C53" s="1288"/>
      <c r="D53" s="1288"/>
      <c r="E53" s="1288"/>
      <c r="F53" s="1288"/>
      <c r="G53" s="1288"/>
      <c r="H53" s="1288"/>
      <c r="I53" s="1288"/>
      <c r="J53" s="1288"/>
      <c r="K53" s="1288"/>
      <c r="L53" s="1288"/>
      <c r="M53" s="1288"/>
      <c r="N53" s="1288"/>
      <c r="O53" s="579" t="s">
        <v>442</v>
      </c>
      <c r="P53" s="1286"/>
      <c r="Q53" s="1286"/>
      <c r="R53" s="1286"/>
      <c r="S53" s="1286"/>
      <c r="T53" s="1286"/>
      <c r="U53" s="1286"/>
      <c r="V53" s="1286"/>
      <c r="W53" s="1286"/>
      <c r="X53" s="1286"/>
      <c r="Y53" s="1286"/>
      <c r="Z53" s="1286"/>
      <c r="AA53" s="1286"/>
      <c r="AB53" s="1286"/>
      <c r="AC53" s="1286"/>
      <c r="AD53" s="1286"/>
      <c r="AE53" s="1286"/>
      <c r="AF53" s="1286"/>
      <c r="AG53" s="1286"/>
      <c r="AH53" s="1286"/>
      <c r="AI53" s="1286"/>
      <c r="AJ53" s="1286"/>
      <c r="AK53" s="1286"/>
      <c r="AL53" s="1286"/>
      <c r="AM53" s="1286"/>
      <c r="AN53" s="1286"/>
      <c r="AO53" s="1286"/>
      <c r="AP53" s="1286"/>
      <c r="AQ53" s="1286"/>
      <c r="AR53" s="1286"/>
      <c r="AS53" s="1286"/>
      <c r="AT53" s="1286"/>
      <c r="AU53" s="1286"/>
      <c r="AV53" s="1286">
        <v>24376</v>
      </c>
      <c r="AW53" s="1286"/>
      <c r="AX53" s="1286"/>
      <c r="AY53" s="1286"/>
    </row>
    <row r="54" spans="1:51" s="582" customFormat="1" ht="25.5" customHeight="1">
      <c r="A54" s="1287" t="s">
        <v>1099</v>
      </c>
      <c r="B54" s="1288"/>
      <c r="C54" s="1288"/>
      <c r="D54" s="1288"/>
      <c r="E54" s="1288"/>
      <c r="F54" s="1288"/>
      <c r="G54" s="1288"/>
      <c r="H54" s="1288"/>
      <c r="I54" s="1288"/>
      <c r="J54" s="1288"/>
      <c r="K54" s="1288"/>
      <c r="L54" s="1288"/>
      <c r="M54" s="1288"/>
      <c r="N54" s="1288"/>
      <c r="O54" s="579" t="s">
        <v>444</v>
      </c>
      <c r="P54" s="1286"/>
      <c r="Q54" s="1286"/>
      <c r="R54" s="1286"/>
      <c r="S54" s="1286"/>
      <c r="T54" s="1286"/>
      <c r="U54" s="1286"/>
      <c r="V54" s="1286"/>
      <c r="W54" s="1286"/>
      <c r="X54" s="1286"/>
      <c r="Y54" s="1286"/>
      <c r="Z54" s="1286"/>
      <c r="AA54" s="1286"/>
      <c r="AB54" s="1286"/>
      <c r="AC54" s="1286"/>
      <c r="AD54" s="1286"/>
      <c r="AE54" s="1286"/>
      <c r="AF54" s="1286"/>
      <c r="AG54" s="1286"/>
      <c r="AH54" s="1286"/>
      <c r="AI54" s="1286"/>
      <c r="AJ54" s="1286"/>
      <c r="AK54" s="1286"/>
      <c r="AL54" s="1286"/>
      <c r="AM54" s="1286"/>
      <c r="AN54" s="1286"/>
      <c r="AO54" s="1286"/>
      <c r="AP54" s="1286"/>
      <c r="AQ54" s="1286"/>
      <c r="AR54" s="1286"/>
      <c r="AS54" s="1286"/>
      <c r="AT54" s="1286"/>
      <c r="AU54" s="1286"/>
      <c r="AV54" s="1286">
        <v>76620</v>
      </c>
      <c r="AW54" s="1286"/>
      <c r="AX54" s="1286"/>
      <c r="AY54" s="1286"/>
    </row>
    <row r="55" spans="1:51" s="582" customFormat="1" ht="25.5" customHeight="1">
      <c r="A55" s="1287" t="s">
        <v>1100</v>
      </c>
      <c r="B55" s="1288"/>
      <c r="C55" s="1288"/>
      <c r="D55" s="1288"/>
      <c r="E55" s="1288"/>
      <c r="F55" s="1288"/>
      <c r="G55" s="1288"/>
      <c r="H55" s="1288"/>
      <c r="I55" s="1288"/>
      <c r="J55" s="1288"/>
      <c r="K55" s="1288"/>
      <c r="L55" s="1288"/>
      <c r="M55" s="1288"/>
      <c r="N55" s="1288"/>
      <c r="O55" s="579" t="s">
        <v>446</v>
      </c>
      <c r="P55" s="1286"/>
      <c r="Q55" s="1286"/>
      <c r="R55" s="1286"/>
      <c r="S55" s="1286"/>
      <c r="T55" s="1286"/>
      <c r="U55" s="1286"/>
      <c r="V55" s="1286"/>
      <c r="W55" s="1286"/>
      <c r="X55" s="1286"/>
      <c r="Y55" s="1286"/>
      <c r="Z55" s="1286"/>
      <c r="AA55" s="1286"/>
      <c r="AB55" s="1286"/>
      <c r="AC55" s="1286"/>
      <c r="AD55" s="1286"/>
      <c r="AE55" s="1286"/>
      <c r="AF55" s="1286"/>
      <c r="AG55" s="1286"/>
      <c r="AH55" s="1286"/>
      <c r="AI55" s="1286"/>
      <c r="AJ55" s="1286"/>
      <c r="AK55" s="1286"/>
      <c r="AL55" s="1286"/>
      <c r="AM55" s="1286"/>
      <c r="AN55" s="1286"/>
      <c r="AO55" s="1286"/>
      <c r="AP55" s="1286"/>
      <c r="AQ55" s="1286"/>
      <c r="AR55" s="1286"/>
      <c r="AS55" s="1286"/>
      <c r="AT55" s="1286"/>
      <c r="AU55" s="1286"/>
      <c r="AV55" s="1286">
        <v>2100</v>
      </c>
      <c r="AW55" s="1286"/>
      <c r="AX55" s="1286"/>
      <c r="AY55" s="1286"/>
    </row>
    <row r="56" spans="1:51" s="582" customFormat="1" ht="25.5" customHeight="1">
      <c r="A56" s="1287" t="s">
        <v>1101</v>
      </c>
      <c r="B56" s="1288"/>
      <c r="C56" s="1288"/>
      <c r="D56" s="1288"/>
      <c r="E56" s="1288"/>
      <c r="F56" s="1288"/>
      <c r="G56" s="1288"/>
      <c r="H56" s="1288"/>
      <c r="I56" s="1288"/>
      <c r="J56" s="1288"/>
      <c r="K56" s="1288"/>
      <c r="L56" s="1288"/>
      <c r="M56" s="1288"/>
      <c r="N56" s="1288"/>
      <c r="O56" s="579" t="s">
        <v>448</v>
      </c>
      <c r="P56" s="1286"/>
      <c r="Q56" s="1286"/>
      <c r="R56" s="1286"/>
      <c r="S56" s="1286"/>
      <c r="T56" s="1286"/>
      <c r="U56" s="1286"/>
      <c r="V56" s="1286"/>
      <c r="W56" s="1286"/>
      <c r="X56" s="1286"/>
      <c r="Y56" s="1286"/>
      <c r="Z56" s="1286"/>
      <c r="AA56" s="1286"/>
      <c r="AB56" s="1286"/>
      <c r="AC56" s="1286"/>
      <c r="AD56" s="1286"/>
      <c r="AE56" s="1286"/>
      <c r="AF56" s="1286"/>
      <c r="AG56" s="1286"/>
      <c r="AH56" s="1286"/>
      <c r="AI56" s="1286"/>
      <c r="AJ56" s="1286"/>
      <c r="AK56" s="1286"/>
      <c r="AL56" s="1286"/>
      <c r="AM56" s="1286"/>
      <c r="AN56" s="1286"/>
      <c r="AO56" s="1286"/>
      <c r="AP56" s="1286"/>
      <c r="AQ56" s="1286"/>
      <c r="AR56" s="1286"/>
      <c r="AS56" s="1286"/>
      <c r="AT56" s="1286"/>
      <c r="AU56" s="1286"/>
      <c r="AV56" s="1286"/>
      <c r="AW56" s="1286"/>
      <c r="AX56" s="1286"/>
      <c r="AY56" s="1286"/>
    </row>
    <row r="57" spans="1:51" s="581" customFormat="1" ht="25.5" customHeight="1">
      <c r="A57" s="1294" t="s">
        <v>1102</v>
      </c>
      <c r="B57" s="1295"/>
      <c r="C57" s="1295"/>
      <c r="D57" s="1295"/>
      <c r="E57" s="1295"/>
      <c r="F57" s="1295"/>
      <c r="G57" s="1295"/>
      <c r="H57" s="1295"/>
      <c r="I57" s="1295"/>
      <c r="J57" s="1295"/>
      <c r="K57" s="1295"/>
      <c r="L57" s="1295"/>
      <c r="M57" s="1295"/>
      <c r="N57" s="1295"/>
      <c r="O57" s="580" t="s">
        <v>450</v>
      </c>
      <c r="P57" s="1289">
        <f>SUM(P54:S56)</f>
        <v>0</v>
      </c>
      <c r="Q57" s="1290"/>
      <c r="R57" s="1290"/>
      <c r="S57" s="1291"/>
      <c r="T57" s="1289">
        <f>SUM(T54:W56)</f>
        <v>0</v>
      </c>
      <c r="U57" s="1290"/>
      <c r="V57" s="1290"/>
      <c r="W57" s="1291"/>
      <c r="X57" s="1289">
        <f>SUM(X54:AA56)</f>
        <v>0</v>
      </c>
      <c r="Y57" s="1290"/>
      <c r="Z57" s="1290"/>
      <c r="AA57" s="1291"/>
      <c r="AB57" s="1289">
        <f>SUM(AB54:AE56)</f>
        <v>0</v>
      </c>
      <c r="AC57" s="1290"/>
      <c r="AD57" s="1290"/>
      <c r="AE57" s="1291"/>
      <c r="AF57" s="1289">
        <f>SUM(AF54:AI56)</f>
        <v>0</v>
      </c>
      <c r="AG57" s="1290"/>
      <c r="AH57" s="1290"/>
      <c r="AI57" s="1291"/>
      <c r="AJ57" s="1289">
        <f>SUM(AJ54:AM56)</f>
        <v>0</v>
      </c>
      <c r="AK57" s="1290"/>
      <c r="AL57" s="1290"/>
      <c r="AM57" s="1291"/>
      <c r="AN57" s="1289">
        <f>SUM(AN54:AQ56)</f>
        <v>0</v>
      </c>
      <c r="AO57" s="1290"/>
      <c r="AP57" s="1290"/>
      <c r="AQ57" s="1291"/>
      <c r="AR57" s="1289">
        <f>SUM(AR54:AU56)</f>
        <v>0</v>
      </c>
      <c r="AS57" s="1290"/>
      <c r="AT57" s="1290"/>
      <c r="AU57" s="1291"/>
      <c r="AV57" s="1289">
        <f>SUM(AV54:AY56)</f>
        <v>78720</v>
      </c>
      <c r="AW57" s="1290"/>
      <c r="AX57" s="1290"/>
      <c r="AY57" s="1291"/>
    </row>
    <row r="58" spans="1:51" s="582" customFormat="1" ht="25.5" customHeight="1">
      <c r="A58" s="1287" t="s">
        <v>1103</v>
      </c>
      <c r="B58" s="1288"/>
      <c r="C58" s="1288"/>
      <c r="D58" s="1288"/>
      <c r="E58" s="1288"/>
      <c r="F58" s="1288"/>
      <c r="G58" s="1288"/>
      <c r="H58" s="1288"/>
      <c r="I58" s="1288"/>
      <c r="J58" s="1288"/>
      <c r="K58" s="1288"/>
      <c r="L58" s="1288"/>
      <c r="M58" s="1288"/>
      <c r="N58" s="1288"/>
      <c r="O58" s="579" t="s">
        <v>452</v>
      </c>
      <c r="P58" s="1286"/>
      <c r="Q58" s="1286"/>
      <c r="R58" s="1286"/>
      <c r="S58" s="1286"/>
      <c r="T58" s="1286"/>
      <c r="U58" s="1286"/>
      <c r="V58" s="1286"/>
      <c r="W58" s="1286"/>
      <c r="X58" s="1286"/>
      <c r="Y58" s="1286"/>
      <c r="Z58" s="1286"/>
      <c r="AA58" s="1286"/>
      <c r="AB58" s="1286"/>
      <c r="AC58" s="1286"/>
      <c r="AD58" s="1286"/>
      <c r="AE58" s="1286"/>
      <c r="AF58" s="1286"/>
      <c r="AG58" s="1286"/>
      <c r="AH58" s="1286"/>
      <c r="AI58" s="1286"/>
      <c r="AJ58" s="1286"/>
      <c r="AK58" s="1286"/>
      <c r="AL58" s="1286"/>
      <c r="AM58" s="1286"/>
      <c r="AN58" s="1286"/>
      <c r="AO58" s="1286"/>
      <c r="AP58" s="1286"/>
      <c r="AQ58" s="1286"/>
      <c r="AR58" s="1286"/>
      <c r="AS58" s="1286"/>
      <c r="AT58" s="1286"/>
      <c r="AU58" s="1286"/>
      <c r="AV58" s="1286"/>
      <c r="AW58" s="1286"/>
      <c r="AX58" s="1286"/>
      <c r="AY58" s="1286"/>
    </row>
    <row r="59" spans="1:51" s="582" customFormat="1" ht="37.5" customHeight="1">
      <c r="A59" s="1287" t="s">
        <v>1104</v>
      </c>
      <c r="B59" s="1288"/>
      <c r="C59" s="1288"/>
      <c r="D59" s="1288"/>
      <c r="E59" s="1288"/>
      <c r="F59" s="1288"/>
      <c r="G59" s="1288"/>
      <c r="H59" s="1288"/>
      <c r="I59" s="1288"/>
      <c r="J59" s="1288"/>
      <c r="K59" s="1288"/>
      <c r="L59" s="1288"/>
      <c r="M59" s="1288"/>
      <c r="N59" s="1288"/>
      <c r="O59" s="579" t="s">
        <v>454</v>
      </c>
      <c r="P59" s="1286"/>
      <c r="Q59" s="1286"/>
      <c r="R59" s="1286"/>
      <c r="S59" s="1286"/>
      <c r="T59" s="1286"/>
      <c r="U59" s="1286"/>
      <c r="V59" s="1286"/>
      <c r="W59" s="1286"/>
      <c r="X59" s="1286"/>
      <c r="Y59" s="1286"/>
      <c r="Z59" s="1286"/>
      <c r="AA59" s="1286"/>
      <c r="AB59" s="1286"/>
      <c r="AC59" s="1286"/>
      <c r="AD59" s="1286"/>
      <c r="AE59" s="1286"/>
      <c r="AF59" s="1286"/>
      <c r="AG59" s="1286"/>
      <c r="AH59" s="1286"/>
      <c r="AI59" s="1286"/>
      <c r="AJ59" s="1286"/>
      <c r="AK59" s="1286"/>
      <c r="AL59" s="1286"/>
      <c r="AM59" s="1286"/>
      <c r="AN59" s="1286"/>
      <c r="AO59" s="1286"/>
      <c r="AP59" s="1286"/>
      <c r="AQ59" s="1286"/>
      <c r="AR59" s="1286"/>
      <c r="AS59" s="1286"/>
      <c r="AT59" s="1286"/>
      <c r="AU59" s="1286"/>
      <c r="AV59" s="1286"/>
      <c r="AW59" s="1286"/>
      <c r="AX59" s="1286"/>
      <c r="AY59" s="1286"/>
    </row>
    <row r="60" spans="1:51" s="582" customFormat="1" ht="37.5" customHeight="1">
      <c r="A60" s="1287" t="s">
        <v>1105</v>
      </c>
      <c r="B60" s="1288"/>
      <c r="C60" s="1288"/>
      <c r="D60" s="1288"/>
      <c r="E60" s="1288"/>
      <c r="F60" s="1288"/>
      <c r="G60" s="1288"/>
      <c r="H60" s="1288"/>
      <c r="I60" s="1288"/>
      <c r="J60" s="1288"/>
      <c r="K60" s="1288"/>
      <c r="L60" s="1288"/>
      <c r="M60" s="1288"/>
      <c r="N60" s="1288"/>
      <c r="O60" s="579" t="s">
        <v>456</v>
      </c>
      <c r="P60" s="1286"/>
      <c r="Q60" s="1286"/>
      <c r="R60" s="1286"/>
      <c r="S60" s="1286"/>
      <c r="T60" s="1286"/>
      <c r="U60" s="1286"/>
      <c r="V60" s="1286"/>
      <c r="W60" s="1286"/>
      <c r="X60" s="1286"/>
      <c r="Y60" s="1286"/>
      <c r="Z60" s="1286"/>
      <c r="AA60" s="1286"/>
      <c r="AB60" s="1286"/>
      <c r="AC60" s="1286"/>
      <c r="AD60" s="1286"/>
      <c r="AE60" s="1286"/>
      <c r="AF60" s="1286"/>
      <c r="AG60" s="1286"/>
      <c r="AH60" s="1286"/>
      <c r="AI60" s="1286"/>
      <c r="AJ60" s="1286"/>
      <c r="AK60" s="1286"/>
      <c r="AL60" s="1286"/>
      <c r="AM60" s="1286"/>
      <c r="AN60" s="1286"/>
      <c r="AO60" s="1286"/>
      <c r="AP60" s="1286"/>
      <c r="AQ60" s="1286"/>
      <c r="AR60" s="1286"/>
      <c r="AS60" s="1286"/>
      <c r="AT60" s="1286"/>
      <c r="AU60" s="1286"/>
      <c r="AV60" s="1286"/>
      <c r="AW60" s="1286"/>
      <c r="AX60" s="1286"/>
      <c r="AY60" s="1286"/>
    </row>
    <row r="61" spans="1:51" s="581" customFormat="1" ht="42" customHeight="1">
      <c r="A61" s="1292" t="s">
        <v>1106</v>
      </c>
      <c r="B61" s="1293"/>
      <c r="C61" s="1293"/>
      <c r="D61" s="1293"/>
      <c r="E61" s="1293"/>
      <c r="F61" s="1293"/>
      <c r="G61" s="1293"/>
      <c r="H61" s="1293"/>
      <c r="I61" s="1293"/>
      <c r="J61" s="1293"/>
      <c r="K61" s="1293"/>
      <c r="L61" s="1293"/>
      <c r="M61" s="1293"/>
      <c r="N61" s="1293"/>
      <c r="O61" s="580" t="s">
        <v>459</v>
      </c>
      <c r="P61" s="1289">
        <f>SUM(P59:S60)</f>
        <v>0</v>
      </c>
      <c r="Q61" s="1290"/>
      <c r="R61" s="1290"/>
      <c r="S61" s="1291"/>
      <c r="T61" s="1289">
        <f>SUM(T59:W60)</f>
        <v>0</v>
      </c>
      <c r="U61" s="1290"/>
      <c r="V61" s="1290"/>
      <c r="W61" s="1291"/>
      <c r="X61" s="1289">
        <f>SUM(X59:AA60)</f>
        <v>0</v>
      </c>
      <c r="Y61" s="1290"/>
      <c r="Z61" s="1290"/>
      <c r="AA61" s="1291"/>
      <c r="AB61" s="1289">
        <f>SUM(AB59:AE60)</f>
        <v>0</v>
      </c>
      <c r="AC61" s="1290"/>
      <c r="AD61" s="1290"/>
      <c r="AE61" s="1291"/>
      <c r="AF61" s="1289">
        <f>SUM(AF59:AI60)</f>
        <v>0</v>
      </c>
      <c r="AG61" s="1290"/>
      <c r="AH61" s="1290"/>
      <c r="AI61" s="1291"/>
      <c r="AJ61" s="1289">
        <f>SUM(AJ59:AM60)</f>
        <v>0</v>
      </c>
      <c r="AK61" s="1290"/>
      <c r="AL61" s="1290"/>
      <c r="AM61" s="1291"/>
      <c r="AN61" s="1289">
        <f>SUM(AN59:AQ60)</f>
        <v>0</v>
      </c>
      <c r="AO61" s="1290"/>
      <c r="AP61" s="1290"/>
      <c r="AQ61" s="1291"/>
      <c r="AR61" s="1289">
        <f>SUM(AR59:AU60)</f>
        <v>0</v>
      </c>
      <c r="AS61" s="1290"/>
      <c r="AT61" s="1290"/>
      <c r="AU61" s="1291"/>
      <c r="AV61" s="1289">
        <f>SUM(AV59:AY60)</f>
        <v>0</v>
      </c>
      <c r="AW61" s="1290"/>
      <c r="AX61" s="1290"/>
      <c r="AY61" s="1291"/>
    </row>
    <row r="62" spans="1:51" s="582" customFormat="1" ht="37.5" customHeight="1">
      <c r="A62" s="1287" t="s">
        <v>1107</v>
      </c>
      <c r="B62" s="1288"/>
      <c r="C62" s="1288"/>
      <c r="D62" s="1288"/>
      <c r="E62" s="1288"/>
      <c r="F62" s="1288"/>
      <c r="G62" s="1288"/>
      <c r="H62" s="1288"/>
      <c r="I62" s="1288"/>
      <c r="J62" s="1288"/>
      <c r="K62" s="1288"/>
      <c r="L62" s="1288"/>
      <c r="M62" s="1288"/>
      <c r="N62" s="1288"/>
      <c r="O62" s="579" t="s">
        <v>461</v>
      </c>
      <c r="P62" s="1286"/>
      <c r="Q62" s="1286"/>
      <c r="R62" s="1286"/>
      <c r="S62" s="1286"/>
      <c r="T62" s="1286"/>
      <c r="U62" s="1286"/>
      <c r="V62" s="1286"/>
      <c r="W62" s="1286"/>
      <c r="X62" s="1286">
        <v>17500</v>
      </c>
      <c r="Y62" s="1286"/>
      <c r="Z62" s="1286"/>
      <c r="AA62" s="1286"/>
      <c r="AB62" s="1286"/>
      <c r="AC62" s="1286"/>
      <c r="AD62" s="1286"/>
      <c r="AE62" s="1286"/>
      <c r="AF62" s="1286"/>
      <c r="AG62" s="1286"/>
      <c r="AH62" s="1286"/>
      <c r="AI62" s="1286"/>
      <c r="AJ62" s="1286"/>
      <c r="AK62" s="1286"/>
      <c r="AL62" s="1286"/>
      <c r="AM62" s="1286"/>
      <c r="AN62" s="1286"/>
      <c r="AO62" s="1286"/>
      <c r="AP62" s="1286"/>
      <c r="AQ62" s="1286"/>
      <c r="AR62" s="1286"/>
      <c r="AS62" s="1286"/>
      <c r="AT62" s="1286"/>
      <c r="AU62" s="1286"/>
      <c r="AV62" s="1286">
        <v>171900</v>
      </c>
      <c r="AW62" s="1286"/>
      <c r="AX62" s="1286"/>
      <c r="AY62" s="1286"/>
    </row>
    <row r="63" spans="1:51" s="582" customFormat="1" ht="37.5" customHeight="1">
      <c r="A63" s="1287" t="s">
        <v>1108</v>
      </c>
      <c r="B63" s="1288"/>
      <c r="C63" s="1288"/>
      <c r="D63" s="1288"/>
      <c r="E63" s="1288"/>
      <c r="F63" s="1288"/>
      <c r="G63" s="1288"/>
      <c r="H63" s="1288"/>
      <c r="I63" s="1288"/>
      <c r="J63" s="1288"/>
      <c r="K63" s="1288"/>
      <c r="L63" s="1288"/>
      <c r="M63" s="1288"/>
      <c r="N63" s="1288"/>
      <c r="O63" s="579" t="s">
        <v>463</v>
      </c>
      <c r="P63" s="1286"/>
      <c r="Q63" s="1286"/>
      <c r="R63" s="1286"/>
      <c r="S63" s="1286"/>
      <c r="T63" s="1286"/>
      <c r="U63" s="1286"/>
      <c r="V63" s="1286"/>
      <c r="W63" s="1286"/>
      <c r="X63" s="1286"/>
      <c r="Y63" s="1286"/>
      <c r="Z63" s="1286"/>
      <c r="AA63" s="1286"/>
      <c r="AB63" s="1286"/>
      <c r="AC63" s="1286"/>
      <c r="AD63" s="1286"/>
      <c r="AE63" s="1286"/>
      <c r="AF63" s="1286"/>
      <c r="AG63" s="1286"/>
      <c r="AH63" s="1286"/>
      <c r="AI63" s="1286"/>
      <c r="AJ63" s="1286"/>
      <c r="AK63" s="1286"/>
      <c r="AL63" s="1286"/>
      <c r="AM63" s="1286"/>
      <c r="AN63" s="1286"/>
      <c r="AO63" s="1286"/>
      <c r="AP63" s="1286"/>
      <c r="AQ63" s="1286"/>
      <c r="AR63" s="1286"/>
      <c r="AS63" s="1286"/>
      <c r="AT63" s="1286"/>
      <c r="AU63" s="1286"/>
      <c r="AV63" s="1286"/>
      <c r="AW63" s="1286"/>
      <c r="AX63" s="1286"/>
      <c r="AY63" s="1286"/>
    </row>
    <row r="64" spans="1:52" s="581" customFormat="1" ht="25.5" customHeight="1">
      <c r="A64" s="1292" t="s">
        <v>1109</v>
      </c>
      <c r="B64" s="1293"/>
      <c r="C64" s="1293"/>
      <c r="D64" s="1293"/>
      <c r="E64" s="1293"/>
      <c r="F64" s="1293"/>
      <c r="G64" s="1293"/>
      <c r="H64" s="1293"/>
      <c r="I64" s="1293"/>
      <c r="J64" s="1293"/>
      <c r="K64" s="1293"/>
      <c r="L64" s="1293"/>
      <c r="M64" s="1293"/>
      <c r="N64" s="1293"/>
      <c r="O64" s="580" t="s">
        <v>465</v>
      </c>
      <c r="P64" s="1289">
        <f>SUM(P61:S63)</f>
        <v>0</v>
      </c>
      <c r="Q64" s="1290"/>
      <c r="R64" s="1290"/>
      <c r="S64" s="1291"/>
      <c r="T64" s="1289">
        <f>SUM(T61:W63)</f>
        <v>0</v>
      </c>
      <c r="U64" s="1290"/>
      <c r="V64" s="1290"/>
      <c r="W64" s="1291"/>
      <c r="X64" s="1289">
        <f>SUM(X61:AA63)</f>
        <v>17500</v>
      </c>
      <c r="Y64" s="1290"/>
      <c r="Z64" s="1290"/>
      <c r="AA64" s="1291"/>
      <c r="AB64" s="1289">
        <f>SUM(AB61:AE63)</f>
        <v>0</v>
      </c>
      <c r="AC64" s="1290"/>
      <c r="AD64" s="1290"/>
      <c r="AE64" s="1291"/>
      <c r="AF64" s="1289">
        <f>SUM(AF61:AI63)</f>
        <v>0</v>
      </c>
      <c r="AG64" s="1290"/>
      <c r="AH64" s="1290"/>
      <c r="AI64" s="1291"/>
      <c r="AJ64" s="1289">
        <f>SUM(AJ61:AM63)</f>
        <v>0</v>
      </c>
      <c r="AK64" s="1290"/>
      <c r="AL64" s="1290"/>
      <c r="AM64" s="1291"/>
      <c r="AN64" s="1289">
        <f>SUM(AN61:AQ63)</f>
        <v>0</v>
      </c>
      <c r="AO64" s="1290"/>
      <c r="AP64" s="1290"/>
      <c r="AQ64" s="1291"/>
      <c r="AR64" s="1289">
        <f>SUM(AR61:AU63)</f>
        <v>0</v>
      </c>
      <c r="AS64" s="1290"/>
      <c r="AT64" s="1290"/>
      <c r="AU64" s="1291"/>
      <c r="AV64" s="1289">
        <f>SUM(AV61:AY63)</f>
        <v>171900</v>
      </c>
      <c r="AW64" s="1290"/>
      <c r="AX64" s="1290"/>
      <c r="AY64" s="1291"/>
      <c r="AZ64" s="583"/>
    </row>
    <row r="65" spans="1:51" s="582" customFormat="1" ht="25.5" customHeight="1">
      <c r="A65" s="1287" t="s">
        <v>1110</v>
      </c>
      <c r="B65" s="1288"/>
      <c r="C65" s="1288"/>
      <c r="D65" s="1288"/>
      <c r="E65" s="1288"/>
      <c r="F65" s="1288"/>
      <c r="G65" s="1288"/>
      <c r="H65" s="1288"/>
      <c r="I65" s="1288"/>
      <c r="J65" s="1288"/>
      <c r="K65" s="1288"/>
      <c r="L65" s="1288"/>
      <c r="M65" s="1288"/>
      <c r="N65" s="1288"/>
      <c r="O65" s="579" t="s">
        <v>467</v>
      </c>
      <c r="P65" s="1286"/>
      <c r="Q65" s="1286"/>
      <c r="R65" s="1286"/>
      <c r="S65" s="1286"/>
      <c r="T65" s="1286"/>
      <c r="U65" s="1286"/>
      <c r="V65" s="1286"/>
      <c r="W65" s="1286"/>
      <c r="X65" s="1286"/>
      <c r="Y65" s="1286"/>
      <c r="Z65" s="1286"/>
      <c r="AA65" s="1286"/>
      <c r="AB65" s="1286"/>
      <c r="AC65" s="1286"/>
      <c r="AD65" s="1286"/>
      <c r="AE65" s="1286"/>
      <c r="AF65" s="1286"/>
      <c r="AG65" s="1286"/>
      <c r="AH65" s="1286"/>
      <c r="AI65" s="1286"/>
      <c r="AJ65" s="1286"/>
      <c r="AK65" s="1286"/>
      <c r="AL65" s="1286"/>
      <c r="AM65" s="1286"/>
      <c r="AN65" s="1286"/>
      <c r="AO65" s="1286"/>
      <c r="AP65" s="1286"/>
      <c r="AQ65" s="1286"/>
      <c r="AR65" s="1286"/>
      <c r="AS65" s="1286"/>
      <c r="AT65" s="1286"/>
      <c r="AU65" s="1286"/>
      <c r="AV65" s="1286"/>
      <c r="AW65" s="1286"/>
      <c r="AX65" s="1286"/>
      <c r="AY65" s="1286"/>
    </row>
    <row r="66" spans="1:51" s="582" customFormat="1" ht="25.5" customHeight="1">
      <c r="A66" s="1287" t="s">
        <v>1111</v>
      </c>
      <c r="B66" s="1288"/>
      <c r="C66" s="1288"/>
      <c r="D66" s="1288"/>
      <c r="E66" s="1288"/>
      <c r="F66" s="1288"/>
      <c r="G66" s="1288"/>
      <c r="H66" s="1288"/>
      <c r="I66" s="1288"/>
      <c r="J66" s="1288"/>
      <c r="K66" s="1288"/>
      <c r="L66" s="1288"/>
      <c r="M66" s="1288"/>
      <c r="N66" s="1288"/>
      <c r="O66" s="579" t="s">
        <v>469</v>
      </c>
      <c r="P66" s="1286"/>
      <c r="Q66" s="1286"/>
      <c r="R66" s="1286"/>
      <c r="S66" s="1286"/>
      <c r="T66" s="1286"/>
      <c r="U66" s="1286"/>
      <c r="V66" s="1286"/>
      <c r="W66" s="1286"/>
      <c r="X66" s="1286"/>
      <c r="Y66" s="1286"/>
      <c r="Z66" s="1286"/>
      <c r="AA66" s="1286"/>
      <c r="AB66" s="1286"/>
      <c r="AC66" s="1286"/>
      <c r="AD66" s="1286"/>
      <c r="AE66" s="1286"/>
      <c r="AF66" s="1286"/>
      <c r="AG66" s="1286"/>
      <c r="AH66" s="1286"/>
      <c r="AI66" s="1286"/>
      <c r="AJ66" s="1286"/>
      <c r="AK66" s="1286"/>
      <c r="AL66" s="1286"/>
      <c r="AM66" s="1286"/>
      <c r="AN66" s="1286"/>
      <c r="AO66" s="1286"/>
      <c r="AP66" s="1286"/>
      <c r="AQ66" s="1286"/>
      <c r="AR66" s="1286"/>
      <c r="AS66" s="1286"/>
      <c r="AT66" s="1286"/>
      <c r="AU66" s="1286"/>
      <c r="AV66" s="1286"/>
      <c r="AW66" s="1286"/>
      <c r="AX66" s="1286"/>
      <c r="AY66" s="1286"/>
    </row>
    <row r="67" spans="1:51" s="582" customFormat="1" ht="25.5" customHeight="1">
      <c r="A67" s="1287" t="s">
        <v>1112</v>
      </c>
      <c r="B67" s="1288"/>
      <c r="C67" s="1288"/>
      <c r="D67" s="1288"/>
      <c r="E67" s="1288"/>
      <c r="F67" s="1288"/>
      <c r="G67" s="1288"/>
      <c r="H67" s="1288"/>
      <c r="I67" s="1288"/>
      <c r="J67" s="1288"/>
      <c r="K67" s="1288"/>
      <c r="L67" s="1288"/>
      <c r="M67" s="1288"/>
      <c r="N67" s="1288"/>
      <c r="O67" s="579" t="s">
        <v>471</v>
      </c>
      <c r="P67" s="1286"/>
      <c r="Q67" s="1286"/>
      <c r="R67" s="1286"/>
      <c r="S67" s="1286"/>
      <c r="T67" s="1286"/>
      <c r="U67" s="1286"/>
      <c r="V67" s="1286"/>
      <c r="W67" s="1286"/>
      <c r="X67" s="1286"/>
      <c r="Y67" s="1286"/>
      <c r="Z67" s="1286"/>
      <c r="AA67" s="1286"/>
      <c r="AB67" s="1286"/>
      <c r="AC67" s="1286"/>
      <c r="AD67" s="1286"/>
      <c r="AE67" s="1286"/>
      <c r="AF67" s="1286"/>
      <c r="AG67" s="1286"/>
      <c r="AH67" s="1286"/>
      <c r="AI67" s="1286"/>
      <c r="AJ67" s="1286"/>
      <c r="AK67" s="1286"/>
      <c r="AL67" s="1286"/>
      <c r="AM67" s="1286"/>
      <c r="AN67" s="1286"/>
      <c r="AO67" s="1286"/>
      <c r="AP67" s="1286"/>
      <c r="AQ67" s="1286"/>
      <c r="AR67" s="1286"/>
      <c r="AS67" s="1286"/>
      <c r="AT67" s="1286"/>
      <c r="AU67" s="1286"/>
      <c r="AV67" s="1286"/>
      <c r="AW67" s="1286"/>
      <c r="AX67" s="1286"/>
      <c r="AY67" s="1286"/>
    </row>
    <row r="68" spans="1:51" s="582" customFormat="1" ht="25.5" customHeight="1">
      <c r="A68" s="1292" t="s">
        <v>1113</v>
      </c>
      <c r="B68" s="1293"/>
      <c r="C68" s="1293"/>
      <c r="D68" s="1293"/>
      <c r="E68" s="1293"/>
      <c r="F68" s="1293"/>
      <c r="G68" s="1293"/>
      <c r="H68" s="1293"/>
      <c r="I68" s="1293"/>
      <c r="J68" s="1293"/>
      <c r="K68" s="1293"/>
      <c r="L68" s="1293"/>
      <c r="M68" s="1293"/>
      <c r="N68" s="1293"/>
      <c r="O68" s="579" t="s">
        <v>473</v>
      </c>
      <c r="P68" s="1286">
        <f>SUM(P66+P67)</f>
        <v>0</v>
      </c>
      <c r="Q68" s="1286"/>
      <c r="R68" s="1286"/>
      <c r="S68" s="1286"/>
      <c r="T68" s="1286">
        <f>SUM(T66+T67)</f>
        <v>0</v>
      </c>
      <c r="U68" s="1286"/>
      <c r="V68" s="1286"/>
      <c r="W68" s="1286"/>
      <c r="X68" s="1286">
        <f>SUM(X66+X67)</f>
        <v>0</v>
      </c>
      <c r="Y68" s="1286"/>
      <c r="Z68" s="1286"/>
      <c r="AA68" s="1286"/>
      <c r="AB68" s="1286">
        <f>SUM(AB66+AB67)</f>
        <v>0</v>
      </c>
      <c r="AC68" s="1286"/>
      <c r="AD68" s="1286"/>
      <c r="AE68" s="1286"/>
      <c r="AF68" s="1286">
        <f>SUM(AF66+AF67)</f>
        <v>0</v>
      </c>
      <c r="AG68" s="1286"/>
      <c r="AH68" s="1286"/>
      <c r="AI68" s="1286"/>
      <c r="AJ68" s="1286">
        <f>SUM(AJ66+AJ67)</f>
        <v>0</v>
      </c>
      <c r="AK68" s="1286"/>
      <c r="AL68" s="1286"/>
      <c r="AM68" s="1286"/>
      <c r="AN68" s="1286">
        <f>SUM(AN66+AN67)</f>
        <v>0</v>
      </c>
      <c r="AO68" s="1286"/>
      <c r="AP68" s="1286"/>
      <c r="AQ68" s="1286"/>
      <c r="AR68" s="1286">
        <f>SUM(AR66+AR67)</f>
        <v>0</v>
      </c>
      <c r="AS68" s="1286"/>
      <c r="AT68" s="1286"/>
      <c r="AU68" s="1286"/>
      <c r="AV68" s="1286">
        <f>SUM(AV66+AV67)</f>
        <v>0</v>
      </c>
      <c r="AW68" s="1286"/>
      <c r="AX68" s="1286"/>
      <c r="AY68" s="1286"/>
    </row>
    <row r="69" spans="1:51" s="581" customFormat="1" ht="25.5" customHeight="1">
      <c r="A69" s="1292" t="s">
        <v>1114</v>
      </c>
      <c r="B69" s="1293"/>
      <c r="C69" s="1293"/>
      <c r="D69" s="1293"/>
      <c r="E69" s="1293"/>
      <c r="F69" s="1293"/>
      <c r="G69" s="1293"/>
      <c r="H69" s="1293"/>
      <c r="I69" s="1293"/>
      <c r="J69" s="1293"/>
      <c r="K69" s="1293"/>
      <c r="L69" s="1293"/>
      <c r="M69" s="1293"/>
      <c r="N69" s="1293"/>
      <c r="O69" s="580" t="s">
        <v>475</v>
      </c>
      <c r="P69" s="1289">
        <f>SUM(P53+P57+P58+P64+P65+P68)</f>
        <v>0</v>
      </c>
      <c r="Q69" s="1290"/>
      <c r="R69" s="1290"/>
      <c r="S69" s="1291"/>
      <c r="T69" s="1289">
        <f>SUM(T53+T57+T58+T64+T65+T68)</f>
        <v>0</v>
      </c>
      <c r="U69" s="1290"/>
      <c r="V69" s="1290"/>
      <c r="W69" s="1291"/>
      <c r="X69" s="1289">
        <f>SUM(X53+X57+X58+X64+X65+X68)</f>
        <v>17500</v>
      </c>
      <c r="Y69" s="1290"/>
      <c r="Z69" s="1290"/>
      <c r="AA69" s="1291"/>
      <c r="AB69" s="1289">
        <f>SUM(AB53+AB57+AB58+AB64+AB65+AB68)</f>
        <v>0</v>
      </c>
      <c r="AC69" s="1290"/>
      <c r="AD69" s="1290"/>
      <c r="AE69" s="1291"/>
      <c r="AF69" s="1289">
        <f>SUM(AF53+AF57+AF58+AF64+AF65+AF68)</f>
        <v>0</v>
      </c>
      <c r="AG69" s="1290"/>
      <c r="AH69" s="1290"/>
      <c r="AI69" s="1291"/>
      <c r="AJ69" s="1289">
        <f>SUM(AJ53+AJ57+AJ58+AJ64+AJ65+AJ68)</f>
        <v>0</v>
      </c>
      <c r="AK69" s="1290"/>
      <c r="AL69" s="1290"/>
      <c r="AM69" s="1291"/>
      <c r="AN69" s="1289">
        <f>SUM(AN53+AN57+AN58+AN64+AN65+AN68)</f>
        <v>0</v>
      </c>
      <c r="AO69" s="1290"/>
      <c r="AP69" s="1290"/>
      <c r="AQ69" s="1291"/>
      <c r="AR69" s="1289">
        <f>SUM(AR53+AR57+AR58+AR64+AR65+AR68)</f>
        <v>0</v>
      </c>
      <c r="AS69" s="1290"/>
      <c r="AT69" s="1290"/>
      <c r="AU69" s="1291"/>
      <c r="AV69" s="1289">
        <f>SUM(AV53+AV57+AV58+AV64+AV65+AV68)</f>
        <v>274996</v>
      </c>
      <c r="AW69" s="1290"/>
      <c r="AX69" s="1290"/>
      <c r="AY69" s="1291"/>
    </row>
    <row r="70" spans="1:51" s="582" customFormat="1" ht="25.5" customHeight="1">
      <c r="A70" s="1292" t="s">
        <v>1145</v>
      </c>
      <c r="B70" s="1287"/>
      <c r="C70" s="1287"/>
      <c r="D70" s="1287"/>
      <c r="E70" s="1287"/>
      <c r="F70" s="1287"/>
      <c r="G70" s="1287"/>
      <c r="H70" s="1287"/>
      <c r="I70" s="1287"/>
      <c r="J70" s="1287"/>
      <c r="K70" s="1287"/>
      <c r="L70" s="1287"/>
      <c r="M70" s="1287"/>
      <c r="N70" s="1287"/>
      <c r="O70" s="580" t="s">
        <v>477</v>
      </c>
      <c r="P70" s="1289">
        <f>SUM(P51+P52+P69)</f>
        <v>0</v>
      </c>
      <c r="Q70" s="1290"/>
      <c r="R70" s="1290"/>
      <c r="S70" s="1291"/>
      <c r="T70" s="1289">
        <f>SUM(T51+T52+T69)</f>
        <v>29749</v>
      </c>
      <c r="U70" s="1290"/>
      <c r="V70" s="1290"/>
      <c r="W70" s="1291"/>
      <c r="X70" s="1289">
        <f>SUM(X51+X52+X69)</f>
        <v>235403</v>
      </c>
      <c r="Y70" s="1290"/>
      <c r="Z70" s="1290"/>
      <c r="AA70" s="1291"/>
      <c r="AB70" s="1289">
        <f>SUM(AB51+AB52+AB69)</f>
        <v>0</v>
      </c>
      <c r="AC70" s="1290"/>
      <c r="AD70" s="1290"/>
      <c r="AE70" s="1291"/>
      <c r="AF70" s="1289">
        <f>SUM(AF51+AF52+AF69)</f>
        <v>0</v>
      </c>
      <c r="AG70" s="1290"/>
      <c r="AH70" s="1290"/>
      <c r="AI70" s="1291"/>
      <c r="AJ70" s="1289">
        <f>SUM(AJ51+AJ52+AJ69)</f>
        <v>0</v>
      </c>
      <c r="AK70" s="1290"/>
      <c r="AL70" s="1290"/>
      <c r="AM70" s="1291"/>
      <c r="AN70" s="1289">
        <f>SUM(AN51+AN52+AN69)</f>
        <v>0</v>
      </c>
      <c r="AO70" s="1290"/>
      <c r="AP70" s="1290"/>
      <c r="AQ70" s="1291"/>
      <c r="AR70" s="1289">
        <f>SUM(AR51+AR52+AR69)</f>
        <v>0</v>
      </c>
      <c r="AS70" s="1290"/>
      <c r="AT70" s="1290"/>
      <c r="AU70" s="1291"/>
      <c r="AV70" s="1289">
        <f>SUM(AV51+AV52+AV69)</f>
        <v>948893</v>
      </c>
      <c r="AW70" s="1290"/>
      <c r="AX70" s="1290"/>
      <c r="AY70" s="1291"/>
    </row>
    <row r="71" spans="1:51" s="582" customFormat="1" ht="27" customHeight="1">
      <c r="A71" s="1318" t="s">
        <v>1146</v>
      </c>
      <c r="B71" s="1318"/>
      <c r="C71" s="1318"/>
      <c r="D71" s="1318"/>
      <c r="E71" s="1318"/>
      <c r="F71" s="1318"/>
      <c r="G71" s="1318"/>
      <c r="H71" s="1318"/>
      <c r="I71" s="1318"/>
      <c r="J71" s="1318"/>
      <c r="K71" s="1318"/>
      <c r="L71" s="1318"/>
      <c r="M71" s="1318"/>
      <c r="N71" s="1318"/>
      <c r="O71" s="579" t="s">
        <v>479</v>
      </c>
      <c r="P71" s="1286"/>
      <c r="Q71" s="1286"/>
      <c r="R71" s="1286"/>
      <c r="S71" s="1286"/>
      <c r="T71" s="1286"/>
      <c r="U71" s="1286"/>
      <c r="V71" s="1286"/>
      <c r="W71" s="1286"/>
      <c r="X71" s="1286"/>
      <c r="Y71" s="1286"/>
      <c r="Z71" s="1286"/>
      <c r="AA71" s="1286"/>
      <c r="AB71" s="1286"/>
      <c r="AC71" s="1286"/>
      <c r="AD71" s="1286"/>
      <c r="AE71" s="1286"/>
      <c r="AF71" s="1286"/>
      <c r="AG71" s="1286"/>
      <c r="AH71" s="1286"/>
      <c r="AI71" s="1286"/>
      <c r="AJ71" s="1286"/>
      <c r="AK71" s="1286"/>
      <c r="AL71" s="1286"/>
      <c r="AM71" s="1286"/>
      <c r="AN71" s="1286"/>
      <c r="AO71" s="1286"/>
      <c r="AP71" s="1286"/>
      <c r="AQ71" s="1286"/>
      <c r="AR71" s="1286"/>
      <c r="AS71" s="1286"/>
      <c r="AT71" s="1286"/>
      <c r="AU71" s="1286"/>
      <c r="AV71" s="1286">
        <v>8721106</v>
      </c>
      <c r="AW71" s="1286"/>
      <c r="AX71" s="1286"/>
      <c r="AY71" s="1286"/>
    </row>
    <row r="72" spans="1:51" s="582" customFormat="1" ht="27" customHeight="1">
      <c r="A72" s="1299" t="s">
        <v>1147</v>
      </c>
      <c r="B72" s="1287"/>
      <c r="C72" s="1287"/>
      <c r="D72" s="1287"/>
      <c r="E72" s="1287"/>
      <c r="F72" s="1287"/>
      <c r="G72" s="1287"/>
      <c r="H72" s="1287"/>
      <c r="I72" s="1287"/>
      <c r="J72" s="1287"/>
      <c r="K72" s="1287"/>
      <c r="L72" s="1287"/>
      <c r="M72" s="1287"/>
      <c r="N72" s="1287"/>
      <c r="O72" s="579" t="s">
        <v>481</v>
      </c>
      <c r="P72" s="1286">
        <v>43583</v>
      </c>
      <c r="Q72" s="1286"/>
      <c r="R72" s="1286"/>
      <c r="S72" s="1286"/>
      <c r="T72" s="1286"/>
      <c r="U72" s="1286"/>
      <c r="V72" s="1286"/>
      <c r="W72" s="1286"/>
      <c r="X72" s="1286"/>
      <c r="Y72" s="1286"/>
      <c r="Z72" s="1286"/>
      <c r="AA72" s="1286"/>
      <c r="AB72" s="1286"/>
      <c r="AC72" s="1286"/>
      <c r="AD72" s="1286"/>
      <c r="AE72" s="1286"/>
      <c r="AF72" s="1286"/>
      <c r="AG72" s="1286"/>
      <c r="AH72" s="1286"/>
      <c r="AI72" s="1286"/>
      <c r="AJ72" s="1286"/>
      <c r="AK72" s="1286"/>
      <c r="AL72" s="1286"/>
      <c r="AM72" s="1286"/>
      <c r="AN72" s="1286"/>
      <c r="AO72" s="1286"/>
      <c r="AP72" s="1286"/>
      <c r="AQ72" s="1286"/>
      <c r="AR72" s="1286"/>
      <c r="AS72" s="1286"/>
      <c r="AT72" s="1286"/>
      <c r="AU72" s="1286"/>
      <c r="AV72" s="1286">
        <v>590758</v>
      </c>
      <c r="AW72" s="1286"/>
      <c r="AX72" s="1286"/>
      <c r="AY72" s="1286"/>
    </row>
    <row r="73" spans="1:51" ht="19.5" customHeight="1">
      <c r="A73" s="1301" t="s">
        <v>1148</v>
      </c>
      <c r="B73" s="1302"/>
      <c r="C73" s="1302"/>
      <c r="D73" s="1302"/>
      <c r="E73" s="1302"/>
      <c r="F73" s="1302"/>
      <c r="G73" s="1302"/>
      <c r="H73" s="1302"/>
      <c r="I73" s="1302"/>
      <c r="J73" s="1302"/>
      <c r="K73" s="1302"/>
      <c r="L73" s="1302"/>
      <c r="M73" s="1302"/>
      <c r="N73" s="1302"/>
      <c r="O73" s="579" t="s">
        <v>483</v>
      </c>
      <c r="P73" s="1286"/>
      <c r="Q73" s="1286"/>
      <c r="R73" s="1286"/>
      <c r="S73" s="1286"/>
      <c r="T73" s="1286"/>
      <c r="U73" s="1286"/>
      <c r="V73" s="1286"/>
      <c r="W73" s="1286"/>
      <c r="X73" s="1286"/>
      <c r="Y73" s="1286"/>
      <c r="Z73" s="1286"/>
      <c r="AA73" s="1286"/>
      <c r="AB73" s="1286"/>
      <c r="AC73" s="1286"/>
      <c r="AD73" s="1286"/>
      <c r="AE73" s="1286"/>
      <c r="AF73" s="1286"/>
      <c r="AG73" s="1286"/>
      <c r="AH73" s="1286"/>
      <c r="AI73" s="1286"/>
      <c r="AJ73" s="1286"/>
      <c r="AK73" s="1286"/>
      <c r="AL73" s="1286"/>
      <c r="AM73" s="1286"/>
      <c r="AN73" s="1286"/>
      <c r="AO73" s="1286"/>
      <c r="AP73" s="1286"/>
      <c r="AQ73" s="1286"/>
      <c r="AR73" s="1286"/>
      <c r="AS73" s="1286"/>
      <c r="AT73" s="1286"/>
      <c r="AU73" s="1286"/>
      <c r="AV73" s="1286"/>
      <c r="AW73" s="1286"/>
      <c r="AX73" s="1286"/>
      <c r="AY73" s="1286"/>
    </row>
    <row r="74" spans="1:51" ht="19.5" customHeight="1">
      <c r="A74" s="1301" t="s">
        <v>1149</v>
      </c>
      <c r="B74" s="1302"/>
      <c r="C74" s="1302"/>
      <c r="D74" s="1302"/>
      <c r="E74" s="1302"/>
      <c r="F74" s="1302"/>
      <c r="G74" s="1302"/>
      <c r="H74" s="1302"/>
      <c r="I74" s="1302"/>
      <c r="J74" s="1302"/>
      <c r="K74" s="1302"/>
      <c r="L74" s="1302"/>
      <c r="M74" s="1302"/>
      <c r="N74" s="1302"/>
      <c r="O74" s="579" t="s">
        <v>485</v>
      </c>
      <c r="P74" s="1286"/>
      <c r="Q74" s="1286"/>
      <c r="R74" s="1286"/>
      <c r="S74" s="1286"/>
      <c r="T74" s="1286"/>
      <c r="U74" s="1286"/>
      <c r="V74" s="1286"/>
      <c r="W74" s="1286"/>
      <c r="X74" s="1286"/>
      <c r="Y74" s="1286"/>
      <c r="Z74" s="1286"/>
      <c r="AA74" s="1286"/>
      <c r="AB74" s="1286"/>
      <c r="AC74" s="1286"/>
      <c r="AD74" s="1286"/>
      <c r="AE74" s="1286"/>
      <c r="AF74" s="1286"/>
      <c r="AG74" s="1286"/>
      <c r="AH74" s="1286"/>
      <c r="AI74" s="1286"/>
      <c r="AJ74" s="1286"/>
      <c r="AK74" s="1286"/>
      <c r="AL74" s="1286"/>
      <c r="AM74" s="1286"/>
      <c r="AN74" s="1286"/>
      <c r="AO74" s="1286"/>
      <c r="AP74" s="1286"/>
      <c r="AQ74" s="1286"/>
      <c r="AR74" s="1286"/>
      <c r="AS74" s="1286"/>
      <c r="AT74" s="1286"/>
      <c r="AU74" s="1286"/>
      <c r="AV74" s="1286">
        <v>1175318</v>
      </c>
      <c r="AW74" s="1286"/>
      <c r="AX74" s="1286"/>
      <c r="AY74" s="1286"/>
    </row>
    <row r="75" spans="1:51" ht="19.5" customHeight="1">
      <c r="A75" s="1301" t="s">
        <v>1150</v>
      </c>
      <c r="B75" s="1302"/>
      <c r="C75" s="1302"/>
      <c r="D75" s="1302"/>
      <c r="E75" s="1302"/>
      <c r="F75" s="1302"/>
      <c r="G75" s="1302"/>
      <c r="H75" s="1302"/>
      <c r="I75" s="1302"/>
      <c r="J75" s="1302"/>
      <c r="K75" s="1302"/>
      <c r="L75" s="1302"/>
      <c r="M75" s="1302"/>
      <c r="N75" s="1302"/>
      <c r="O75" s="579" t="s">
        <v>1115</v>
      </c>
      <c r="P75" s="1286"/>
      <c r="Q75" s="1286"/>
      <c r="R75" s="1286"/>
      <c r="S75" s="1286"/>
      <c r="T75" s="1286">
        <v>683</v>
      </c>
      <c r="U75" s="1286"/>
      <c r="V75" s="1286"/>
      <c r="W75" s="1286"/>
      <c r="X75" s="1286"/>
      <c r="Y75" s="1286"/>
      <c r="Z75" s="1286"/>
      <c r="AA75" s="1286"/>
      <c r="AB75" s="1286"/>
      <c r="AC75" s="1286"/>
      <c r="AD75" s="1286"/>
      <c r="AE75" s="1286"/>
      <c r="AF75" s="1286"/>
      <c r="AG75" s="1286"/>
      <c r="AH75" s="1286"/>
      <c r="AI75" s="1286"/>
      <c r="AJ75" s="1286"/>
      <c r="AK75" s="1286"/>
      <c r="AL75" s="1286"/>
      <c r="AM75" s="1286"/>
      <c r="AN75" s="1286"/>
      <c r="AO75" s="1286"/>
      <c r="AP75" s="1286"/>
      <c r="AQ75" s="1286"/>
      <c r="AR75" s="1286"/>
      <c r="AS75" s="1286"/>
      <c r="AT75" s="1286"/>
      <c r="AU75" s="1286"/>
      <c r="AV75" s="1286">
        <v>1521222</v>
      </c>
      <c r="AW75" s="1286"/>
      <c r="AX75" s="1286"/>
      <c r="AY75" s="1286"/>
    </row>
    <row r="76" spans="1:51" ht="25.5" customHeight="1">
      <c r="A76" s="1299" t="s">
        <v>1151</v>
      </c>
      <c r="B76" s="1287"/>
      <c r="C76" s="1287"/>
      <c r="D76" s="1287"/>
      <c r="E76" s="1287"/>
      <c r="F76" s="1287"/>
      <c r="G76" s="1287"/>
      <c r="H76" s="1287"/>
      <c r="I76" s="1287"/>
      <c r="J76" s="1287"/>
      <c r="K76" s="1287"/>
      <c r="L76" s="1287"/>
      <c r="M76" s="1287"/>
      <c r="N76" s="1287"/>
      <c r="O76" s="579" t="s">
        <v>1116</v>
      </c>
      <c r="P76" s="1286"/>
      <c r="Q76" s="1286"/>
      <c r="R76" s="1286"/>
      <c r="S76" s="1286"/>
      <c r="T76" s="1286"/>
      <c r="U76" s="1286"/>
      <c r="V76" s="1286"/>
      <c r="W76" s="1286"/>
      <c r="X76" s="1286"/>
      <c r="Y76" s="1286"/>
      <c r="Z76" s="1286"/>
      <c r="AA76" s="1286"/>
      <c r="AB76" s="1286"/>
      <c r="AC76" s="1286"/>
      <c r="AD76" s="1286"/>
      <c r="AE76" s="1286"/>
      <c r="AF76" s="1286"/>
      <c r="AG76" s="1286"/>
      <c r="AH76" s="1286"/>
      <c r="AI76" s="1286"/>
      <c r="AJ76" s="1286"/>
      <c r="AK76" s="1286"/>
      <c r="AL76" s="1286"/>
      <c r="AM76" s="1286"/>
      <c r="AN76" s="1286"/>
      <c r="AO76" s="1286"/>
      <c r="AP76" s="1286"/>
      <c r="AQ76" s="1286"/>
      <c r="AR76" s="1286"/>
      <c r="AS76" s="1286"/>
      <c r="AT76" s="1286"/>
      <c r="AU76" s="1286"/>
      <c r="AV76" s="1286"/>
      <c r="AW76" s="1286"/>
      <c r="AX76" s="1286"/>
      <c r="AY76" s="1286"/>
    </row>
    <row r="77" spans="1:51" ht="19.5" customHeight="1">
      <c r="A77" s="1301" t="s">
        <v>1152</v>
      </c>
      <c r="B77" s="1302"/>
      <c r="C77" s="1302"/>
      <c r="D77" s="1302"/>
      <c r="E77" s="1302"/>
      <c r="F77" s="1302"/>
      <c r="G77" s="1302"/>
      <c r="H77" s="1302"/>
      <c r="I77" s="1302"/>
      <c r="J77" s="1302"/>
      <c r="K77" s="1302"/>
      <c r="L77" s="1302"/>
      <c r="M77" s="1302"/>
      <c r="N77" s="1302"/>
      <c r="O77" s="579" t="s">
        <v>1117</v>
      </c>
      <c r="P77" s="1286"/>
      <c r="Q77" s="1286"/>
      <c r="R77" s="1286"/>
      <c r="S77" s="1286"/>
      <c r="T77" s="1286">
        <v>137</v>
      </c>
      <c r="U77" s="1286"/>
      <c r="V77" s="1286"/>
      <c r="W77" s="1286"/>
      <c r="X77" s="1286"/>
      <c r="Y77" s="1286"/>
      <c r="Z77" s="1286"/>
      <c r="AA77" s="1286"/>
      <c r="AB77" s="1286"/>
      <c r="AC77" s="1286"/>
      <c r="AD77" s="1286"/>
      <c r="AE77" s="1286"/>
      <c r="AF77" s="1286"/>
      <c r="AG77" s="1286"/>
      <c r="AH77" s="1286"/>
      <c r="AI77" s="1286"/>
      <c r="AJ77" s="1286"/>
      <c r="AK77" s="1286"/>
      <c r="AL77" s="1286"/>
      <c r="AM77" s="1286"/>
      <c r="AN77" s="1286"/>
      <c r="AO77" s="1286"/>
      <c r="AP77" s="1286"/>
      <c r="AQ77" s="1286"/>
      <c r="AR77" s="1286"/>
      <c r="AS77" s="1286"/>
      <c r="AT77" s="1286"/>
      <c r="AU77" s="1286"/>
      <c r="AV77" s="1286">
        <v>291469</v>
      </c>
      <c r="AW77" s="1286"/>
      <c r="AX77" s="1286"/>
      <c r="AY77" s="1286"/>
    </row>
    <row r="78" spans="1:51" ht="19.5" customHeight="1">
      <c r="A78" s="1301" t="s">
        <v>1153</v>
      </c>
      <c r="B78" s="1302"/>
      <c r="C78" s="1302"/>
      <c r="D78" s="1302"/>
      <c r="E78" s="1302"/>
      <c r="F78" s="1302"/>
      <c r="G78" s="1302"/>
      <c r="H78" s="1302"/>
      <c r="I78" s="1302"/>
      <c r="J78" s="1302"/>
      <c r="K78" s="1302"/>
      <c r="L78" s="1302"/>
      <c r="M78" s="1302"/>
      <c r="N78" s="1302"/>
      <c r="O78" s="579" t="s">
        <v>1118</v>
      </c>
      <c r="P78" s="1286"/>
      <c r="Q78" s="1286"/>
      <c r="R78" s="1286"/>
      <c r="S78" s="1286"/>
      <c r="T78" s="1286"/>
      <c r="U78" s="1286"/>
      <c r="V78" s="1286"/>
      <c r="W78" s="1286"/>
      <c r="X78" s="1286"/>
      <c r="Y78" s="1286"/>
      <c r="Z78" s="1286"/>
      <c r="AA78" s="1286"/>
      <c r="AB78" s="1286"/>
      <c r="AC78" s="1286"/>
      <c r="AD78" s="1286"/>
      <c r="AE78" s="1286"/>
      <c r="AF78" s="1286"/>
      <c r="AG78" s="1286"/>
      <c r="AH78" s="1286"/>
      <c r="AI78" s="1286"/>
      <c r="AJ78" s="1286"/>
      <c r="AK78" s="1286"/>
      <c r="AL78" s="1286"/>
      <c r="AM78" s="1286"/>
      <c r="AN78" s="1286"/>
      <c r="AO78" s="1286"/>
      <c r="AP78" s="1286"/>
      <c r="AQ78" s="1286"/>
      <c r="AR78" s="1286"/>
      <c r="AS78" s="1286"/>
      <c r="AT78" s="1286"/>
      <c r="AU78" s="1286"/>
      <c r="AV78" s="1286">
        <v>500</v>
      </c>
      <c r="AW78" s="1286"/>
      <c r="AX78" s="1286"/>
      <c r="AY78" s="1286"/>
    </row>
    <row r="79" spans="1:51" ht="25.5" customHeight="1">
      <c r="A79" s="1299" t="s">
        <v>1154</v>
      </c>
      <c r="B79" s="1287"/>
      <c r="C79" s="1287"/>
      <c r="D79" s="1287"/>
      <c r="E79" s="1287"/>
      <c r="F79" s="1287"/>
      <c r="G79" s="1287"/>
      <c r="H79" s="1287"/>
      <c r="I79" s="1287"/>
      <c r="J79" s="1287"/>
      <c r="K79" s="1287"/>
      <c r="L79" s="1287"/>
      <c r="M79" s="1287"/>
      <c r="N79" s="1287"/>
      <c r="O79" s="579" t="s">
        <v>1119</v>
      </c>
      <c r="P79" s="1286"/>
      <c r="Q79" s="1286"/>
      <c r="R79" s="1286"/>
      <c r="S79" s="1286"/>
      <c r="T79" s="1286"/>
      <c r="U79" s="1286"/>
      <c r="V79" s="1286"/>
      <c r="W79" s="1286"/>
      <c r="X79" s="1286"/>
      <c r="Y79" s="1286"/>
      <c r="Z79" s="1286"/>
      <c r="AA79" s="1286"/>
      <c r="AB79" s="1286"/>
      <c r="AC79" s="1286"/>
      <c r="AD79" s="1286"/>
      <c r="AE79" s="1286"/>
      <c r="AF79" s="1286"/>
      <c r="AG79" s="1286"/>
      <c r="AH79" s="1286"/>
      <c r="AI79" s="1286"/>
      <c r="AJ79" s="1286"/>
      <c r="AK79" s="1286"/>
      <c r="AL79" s="1286"/>
      <c r="AM79" s="1286"/>
      <c r="AN79" s="1286"/>
      <c r="AO79" s="1286"/>
      <c r="AP79" s="1286"/>
      <c r="AQ79" s="1286"/>
      <c r="AR79" s="1286"/>
      <c r="AS79" s="1286"/>
      <c r="AT79" s="1286"/>
      <c r="AU79" s="1286"/>
      <c r="AV79" s="1286">
        <v>6312</v>
      </c>
      <c r="AW79" s="1286"/>
      <c r="AX79" s="1286"/>
      <c r="AY79" s="1286"/>
    </row>
    <row r="80" spans="1:51" ht="25.5" customHeight="1">
      <c r="A80" s="1299" t="s">
        <v>1155</v>
      </c>
      <c r="B80" s="1287"/>
      <c r="C80" s="1287"/>
      <c r="D80" s="1287"/>
      <c r="E80" s="1287"/>
      <c r="F80" s="1287"/>
      <c r="G80" s="1287"/>
      <c r="H80" s="1287"/>
      <c r="I80" s="1287"/>
      <c r="J80" s="1287"/>
      <c r="K80" s="1287"/>
      <c r="L80" s="1287"/>
      <c r="M80" s="1287"/>
      <c r="N80" s="1287"/>
      <c r="O80" s="579" t="s">
        <v>1120</v>
      </c>
      <c r="P80" s="1286"/>
      <c r="Q80" s="1286"/>
      <c r="R80" s="1286"/>
      <c r="S80" s="1286"/>
      <c r="T80" s="1286"/>
      <c r="U80" s="1286"/>
      <c r="V80" s="1286"/>
      <c r="W80" s="1286"/>
      <c r="X80" s="1286"/>
      <c r="Y80" s="1286"/>
      <c r="Z80" s="1286"/>
      <c r="AA80" s="1286"/>
      <c r="AB80" s="1286"/>
      <c r="AC80" s="1286"/>
      <c r="AD80" s="1286"/>
      <c r="AE80" s="1286"/>
      <c r="AF80" s="1286"/>
      <c r="AG80" s="1286"/>
      <c r="AH80" s="1286"/>
      <c r="AI80" s="1286"/>
      <c r="AJ80" s="1286"/>
      <c r="AK80" s="1286"/>
      <c r="AL80" s="1286"/>
      <c r="AM80" s="1286"/>
      <c r="AN80" s="1286"/>
      <c r="AO80" s="1286"/>
      <c r="AP80" s="1286"/>
      <c r="AQ80" s="1286"/>
      <c r="AR80" s="1286"/>
      <c r="AS80" s="1286"/>
      <c r="AT80" s="1286"/>
      <c r="AU80" s="1286"/>
      <c r="AV80" s="1286">
        <v>129928</v>
      </c>
      <c r="AW80" s="1286"/>
      <c r="AX80" s="1286"/>
      <c r="AY80" s="1286"/>
    </row>
    <row r="81" spans="1:51" s="584" customFormat="1" ht="25.5" customHeight="1">
      <c r="A81" s="1303" t="s">
        <v>1121</v>
      </c>
      <c r="B81" s="1292"/>
      <c r="C81" s="1292"/>
      <c r="D81" s="1292"/>
      <c r="E81" s="1292"/>
      <c r="F81" s="1292"/>
      <c r="G81" s="1292"/>
      <c r="H81" s="1292"/>
      <c r="I81" s="1292"/>
      <c r="J81" s="1292"/>
      <c r="K81" s="1292"/>
      <c r="L81" s="1292"/>
      <c r="M81" s="1292"/>
      <c r="N81" s="1292"/>
      <c r="O81" s="580" t="s">
        <v>1122</v>
      </c>
      <c r="P81" s="1296">
        <f>SUM(P79:S80)</f>
        <v>0</v>
      </c>
      <c r="Q81" s="1296"/>
      <c r="R81" s="1296"/>
      <c r="S81" s="1296"/>
      <c r="T81" s="1296">
        <f>SUM(T79:W80)</f>
        <v>0</v>
      </c>
      <c r="U81" s="1296"/>
      <c r="V81" s="1296"/>
      <c r="W81" s="1296"/>
      <c r="X81" s="1296">
        <f>SUM(X79:AA80)</f>
        <v>0</v>
      </c>
      <c r="Y81" s="1296"/>
      <c r="Z81" s="1296"/>
      <c r="AA81" s="1296"/>
      <c r="AB81" s="1296">
        <f>SUM(AB79:AE80)</f>
        <v>0</v>
      </c>
      <c r="AC81" s="1296"/>
      <c r="AD81" s="1296"/>
      <c r="AE81" s="1296"/>
      <c r="AF81" s="1296">
        <f>SUM(AF79:AI80)</f>
        <v>0</v>
      </c>
      <c r="AG81" s="1296"/>
      <c r="AH81" s="1296"/>
      <c r="AI81" s="1296"/>
      <c r="AJ81" s="1296">
        <f>SUM(AJ79:AM80)</f>
        <v>0</v>
      </c>
      <c r="AK81" s="1296"/>
      <c r="AL81" s="1296"/>
      <c r="AM81" s="1296"/>
      <c r="AN81" s="1296">
        <f>SUM(AN79:AQ80)</f>
        <v>0</v>
      </c>
      <c r="AO81" s="1296"/>
      <c r="AP81" s="1296"/>
      <c r="AQ81" s="1296"/>
      <c r="AR81" s="1296">
        <f>SUM(AR79:AU80)</f>
        <v>0</v>
      </c>
      <c r="AS81" s="1296"/>
      <c r="AT81" s="1296"/>
      <c r="AU81" s="1296"/>
      <c r="AV81" s="1296">
        <f>SUM(AV79:AY80)</f>
        <v>136240</v>
      </c>
      <c r="AW81" s="1296"/>
      <c r="AX81" s="1296"/>
      <c r="AY81" s="1296"/>
    </row>
    <row r="82" spans="1:51" s="584" customFormat="1" ht="28.5" customHeight="1">
      <c r="A82" s="1303" t="s">
        <v>1123</v>
      </c>
      <c r="B82" s="1292"/>
      <c r="C82" s="1292"/>
      <c r="D82" s="1292"/>
      <c r="E82" s="1292"/>
      <c r="F82" s="1292"/>
      <c r="G82" s="1292"/>
      <c r="H82" s="1292"/>
      <c r="I82" s="1292"/>
      <c r="J82" s="1292"/>
      <c r="K82" s="1292"/>
      <c r="L82" s="1292"/>
      <c r="M82" s="1292"/>
      <c r="N82" s="1292"/>
      <c r="O82" s="580" t="s">
        <v>1124</v>
      </c>
      <c r="P82" s="1296">
        <f>SUM(P16+P17+P18+P19+P36+P37+P70+P71+P72+P73+P74+P75+P76+P77+P78+P81)</f>
        <v>43583</v>
      </c>
      <c r="Q82" s="1296"/>
      <c r="R82" s="1296"/>
      <c r="S82" s="1296"/>
      <c r="T82" s="1296">
        <f>SUM(T16+T17+T18+T19+T36+T37+T70+T71+T72+T73+T74+T75+T76+T77+T78+T81)</f>
        <v>44550</v>
      </c>
      <c r="U82" s="1296"/>
      <c r="V82" s="1296"/>
      <c r="W82" s="1296"/>
      <c r="X82" s="1296">
        <f>SUM(X16+X17+X18+X19+X36+X37+X70+X71+X72+X73+X74+X75+X76+X77+X78+X81)</f>
        <v>249150</v>
      </c>
      <c r="Y82" s="1296"/>
      <c r="Z82" s="1296"/>
      <c r="AA82" s="1296"/>
      <c r="AB82" s="1296">
        <f>SUM(AB16+AB17+AB18+AB19+AB36+AB37+AB70+AB71+AB72+AB73+AB74+AB75+AB76+AB77+AB78+AB81)</f>
        <v>0</v>
      </c>
      <c r="AC82" s="1296"/>
      <c r="AD82" s="1296"/>
      <c r="AE82" s="1296"/>
      <c r="AF82" s="1296">
        <f>SUM(AF16+AF17+AF18+AF19+AF36+AF37+AF70+AF71+AF72+AF73+AF74+AF75+AF76+AF77+AF78+AF81)</f>
        <v>0</v>
      </c>
      <c r="AG82" s="1296"/>
      <c r="AH82" s="1296"/>
      <c r="AI82" s="1296"/>
      <c r="AJ82" s="1296">
        <f>SUM(AJ16+AJ17+AJ18+AJ19+AJ36+AJ37+AJ70+AJ71+AJ72+AJ73+AJ74+AJ75+AJ76+AJ77+AJ78+AJ81)</f>
        <v>0</v>
      </c>
      <c r="AK82" s="1296"/>
      <c r="AL82" s="1296"/>
      <c r="AM82" s="1296"/>
      <c r="AN82" s="1296">
        <f>SUM(AN16+AN17+AN18+AN19+AN36+AN37+AN70+AN71+AN72+AN73+AN74+AN75+AN76+AN77+AN78+AN81)</f>
        <v>0</v>
      </c>
      <c r="AO82" s="1296"/>
      <c r="AP82" s="1296"/>
      <c r="AQ82" s="1296"/>
      <c r="AR82" s="1296">
        <f>SUM(AR16+AR17+AR18+AR19+AR36+AR37+AR70+AR71+AR72+AR73+AR74+AR75+AR76+AR77+AR78+AR81)</f>
        <v>0</v>
      </c>
      <c r="AS82" s="1296"/>
      <c r="AT82" s="1296"/>
      <c r="AU82" s="1296"/>
      <c r="AV82" s="1296">
        <f>SUM(AV16+AV17+AV18+AV19+AV36+AV37+AV70+AV71+AV72+AV73+AV74+AV75+AV76+AV77+AV78+AV81)</f>
        <v>19057766</v>
      </c>
      <c r="AW82" s="1296"/>
      <c r="AX82" s="1296"/>
      <c r="AY82" s="1296"/>
    </row>
    <row r="83" spans="1:51" ht="19.5" customHeight="1">
      <c r="A83" s="1301" t="s">
        <v>1156</v>
      </c>
      <c r="B83" s="1302"/>
      <c r="C83" s="1302"/>
      <c r="D83" s="1302"/>
      <c r="E83" s="1302"/>
      <c r="F83" s="1302"/>
      <c r="G83" s="1302"/>
      <c r="H83" s="1302"/>
      <c r="I83" s="1302"/>
      <c r="J83" s="1302"/>
      <c r="K83" s="1302"/>
      <c r="L83" s="1302"/>
      <c r="M83" s="1302"/>
      <c r="N83" s="1302"/>
      <c r="O83" s="579" t="s">
        <v>1125</v>
      </c>
      <c r="P83" s="1286"/>
      <c r="Q83" s="1286"/>
      <c r="R83" s="1286"/>
      <c r="S83" s="1286"/>
      <c r="T83" s="1286"/>
      <c r="U83" s="1286"/>
      <c r="V83" s="1286"/>
      <c r="W83" s="1286"/>
      <c r="X83" s="1286"/>
      <c r="Y83" s="1286"/>
      <c r="Z83" s="1286"/>
      <c r="AA83" s="1286"/>
      <c r="AB83" s="1286"/>
      <c r="AC83" s="1286"/>
      <c r="AD83" s="1286"/>
      <c r="AE83" s="1286"/>
      <c r="AF83" s="1286"/>
      <c r="AG83" s="1286"/>
      <c r="AH83" s="1286"/>
      <c r="AI83" s="1286"/>
      <c r="AJ83" s="1286"/>
      <c r="AK83" s="1286"/>
      <c r="AL83" s="1286"/>
      <c r="AM83" s="1286"/>
      <c r="AN83" s="1286"/>
      <c r="AO83" s="1286"/>
      <c r="AP83" s="1286"/>
      <c r="AQ83" s="1286"/>
      <c r="AR83" s="1286"/>
      <c r="AS83" s="1286"/>
      <c r="AT83" s="1286"/>
      <c r="AU83" s="1286"/>
      <c r="AV83" s="1286"/>
      <c r="AW83" s="1286"/>
      <c r="AX83" s="1286"/>
      <c r="AY83" s="1286"/>
    </row>
    <row r="84" spans="1:51" s="584" customFormat="1" ht="19.5" customHeight="1">
      <c r="A84" s="1304" t="s">
        <v>1126</v>
      </c>
      <c r="B84" s="1305"/>
      <c r="C84" s="1305"/>
      <c r="D84" s="1305"/>
      <c r="E84" s="1305"/>
      <c r="F84" s="1305"/>
      <c r="G84" s="1305"/>
      <c r="H84" s="1305"/>
      <c r="I84" s="1305"/>
      <c r="J84" s="1305"/>
      <c r="K84" s="1305"/>
      <c r="L84" s="1305"/>
      <c r="M84" s="1305"/>
      <c r="N84" s="1305"/>
      <c r="O84" s="580" t="s">
        <v>1127</v>
      </c>
      <c r="P84" s="1296">
        <f>SUM(P82:S83)</f>
        <v>43583</v>
      </c>
      <c r="Q84" s="1296"/>
      <c r="R84" s="1296"/>
      <c r="S84" s="1296"/>
      <c r="T84" s="1296">
        <f>SUM(T82:W83)</f>
        <v>44550</v>
      </c>
      <c r="U84" s="1296"/>
      <c r="V84" s="1296"/>
      <c r="W84" s="1296"/>
      <c r="X84" s="1296">
        <f>SUM(X82:AA83)</f>
        <v>249150</v>
      </c>
      <c r="Y84" s="1296"/>
      <c r="Z84" s="1296"/>
      <c r="AA84" s="1296"/>
      <c r="AB84" s="1296">
        <f>SUM(AB82:AE83)</f>
        <v>0</v>
      </c>
      <c r="AC84" s="1296"/>
      <c r="AD84" s="1296"/>
      <c r="AE84" s="1296"/>
      <c r="AF84" s="1296">
        <f>SUM(AF82:AI83)</f>
        <v>0</v>
      </c>
      <c r="AG84" s="1296"/>
      <c r="AH84" s="1296"/>
      <c r="AI84" s="1296"/>
      <c r="AJ84" s="1296">
        <f>SUM(AJ82:AM83)</f>
        <v>0</v>
      </c>
      <c r="AK84" s="1296"/>
      <c r="AL84" s="1296"/>
      <c r="AM84" s="1296"/>
      <c r="AN84" s="1296">
        <f>SUM(AN82:AQ83)</f>
        <v>0</v>
      </c>
      <c r="AO84" s="1296"/>
      <c r="AP84" s="1296"/>
      <c r="AQ84" s="1296"/>
      <c r="AR84" s="1296">
        <f>SUM(AR82:AU83)</f>
        <v>0</v>
      </c>
      <c r="AS84" s="1296"/>
      <c r="AT84" s="1296"/>
      <c r="AU84" s="1296"/>
      <c r="AV84" s="1296">
        <f>SUM(AV82:AY83)</f>
        <v>19057766</v>
      </c>
      <c r="AW84" s="1296"/>
      <c r="AX84" s="1296"/>
      <c r="AY84" s="1296"/>
    </row>
    <row r="85" spans="1:51" ht="19.5" customHeight="1">
      <c r="A85" s="1301" t="s">
        <v>1157</v>
      </c>
      <c r="B85" s="1302"/>
      <c r="C85" s="1302"/>
      <c r="D85" s="1302"/>
      <c r="E85" s="1302"/>
      <c r="F85" s="1302"/>
      <c r="G85" s="1302"/>
      <c r="H85" s="1302"/>
      <c r="I85" s="1302"/>
      <c r="J85" s="1302"/>
      <c r="K85" s="1302"/>
      <c r="L85" s="1302"/>
      <c r="M85" s="1302"/>
      <c r="N85" s="1302"/>
      <c r="O85" s="579" t="s">
        <v>1128</v>
      </c>
      <c r="P85" s="1286"/>
      <c r="Q85" s="1286"/>
      <c r="R85" s="1286"/>
      <c r="S85" s="1286"/>
      <c r="T85" s="1286"/>
      <c r="U85" s="1286"/>
      <c r="V85" s="1286"/>
      <c r="W85" s="1286"/>
      <c r="X85" s="1286"/>
      <c r="Y85" s="1286"/>
      <c r="Z85" s="1286"/>
      <c r="AA85" s="1286"/>
      <c r="AB85" s="1286"/>
      <c r="AC85" s="1286"/>
      <c r="AD85" s="1286"/>
      <c r="AE85" s="1286"/>
      <c r="AF85" s="1286"/>
      <c r="AG85" s="1286"/>
      <c r="AH85" s="1286"/>
      <c r="AI85" s="1286"/>
      <c r="AJ85" s="1286"/>
      <c r="AK85" s="1286"/>
      <c r="AL85" s="1286"/>
      <c r="AM85" s="1286"/>
      <c r="AN85" s="1286"/>
      <c r="AO85" s="1286"/>
      <c r="AP85" s="1286"/>
      <c r="AQ85" s="1286"/>
      <c r="AR85" s="1286"/>
      <c r="AS85" s="1286"/>
      <c r="AT85" s="1286"/>
      <c r="AU85" s="1286"/>
      <c r="AV85" s="1286"/>
      <c r="AW85" s="1286"/>
      <c r="AX85" s="1286"/>
      <c r="AY85" s="1286"/>
    </row>
    <row r="86" spans="1:51" s="584" customFormat="1" ht="19.5" customHeight="1">
      <c r="A86" s="1304" t="s">
        <v>1129</v>
      </c>
      <c r="B86" s="1305"/>
      <c r="C86" s="1305"/>
      <c r="D86" s="1305"/>
      <c r="E86" s="1305"/>
      <c r="F86" s="1305"/>
      <c r="G86" s="1305"/>
      <c r="H86" s="1305"/>
      <c r="I86" s="1305"/>
      <c r="J86" s="1305"/>
      <c r="K86" s="1305"/>
      <c r="L86" s="1305"/>
      <c r="M86" s="1305"/>
      <c r="N86" s="1305"/>
      <c r="O86" s="580" t="s">
        <v>1130</v>
      </c>
      <c r="P86" s="1296">
        <f>SUM(P84:S85)</f>
        <v>43583</v>
      </c>
      <c r="Q86" s="1296"/>
      <c r="R86" s="1296"/>
      <c r="S86" s="1296"/>
      <c r="T86" s="1296">
        <f>SUM(T84:W85)</f>
        <v>44550</v>
      </c>
      <c r="U86" s="1296"/>
      <c r="V86" s="1296"/>
      <c r="W86" s="1296"/>
      <c r="X86" s="1296">
        <f>SUM(X84:AA85)</f>
        <v>249150</v>
      </c>
      <c r="Y86" s="1296"/>
      <c r="Z86" s="1296"/>
      <c r="AA86" s="1296"/>
      <c r="AB86" s="1296">
        <f>SUM(AB84:AE85)</f>
        <v>0</v>
      </c>
      <c r="AC86" s="1296"/>
      <c r="AD86" s="1296"/>
      <c r="AE86" s="1296"/>
      <c r="AF86" s="1296">
        <f>SUM(AF84:AI85)</f>
        <v>0</v>
      </c>
      <c r="AG86" s="1296"/>
      <c r="AH86" s="1296"/>
      <c r="AI86" s="1296"/>
      <c r="AJ86" s="1296">
        <f>SUM(AJ84:AM85)</f>
        <v>0</v>
      </c>
      <c r="AK86" s="1296"/>
      <c r="AL86" s="1296"/>
      <c r="AM86" s="1296"/>
      <c r="AN86" s="1296">
        <f>SUM(AN84:AQ85)</f>
        <v>0</v>
      </c>
      <c r="AO86" s="1296"/>
      <c r="AP86" s="1296"/>
      <c r="AQ86" s="1296"/>
      <c r="AR86" s="1296">
        <f>SUM(AR84:AU85)</f>
        <v>0</v>
      </c>
      <c r="AS86" s="1296"/>
      <c r="AT86" s="1296"/>
      <c r="AU86" s="1296"/>
      <c r="AV86" s="1296">
        <f>SUM(AV84:AY85)</f>
        <v>19057766</v>
      </c>
      <c r="AW86" s="1296"/>
      <c r="AX86" s="1296"/>
      <c r="AY86" s="1296"/>
    </row>
    <row r="87" spans="1:51" ht="19.5" customHeight="1">
      <c r="A87" s="585" t="s">
        <v>1131</v>
      </c>
      <c r="B87" s="586"/>
      <c r="C87" s="586"/>
      <c r="D87" s="586"/>
      <c r="E87" s="587"/>
      <c r="F87" s="587"/>
      <c r="G87" s="587"/>
      <c r="H87" s="587"/>
      <c r="I87" s="587"/>
      <c r="J87" s="587"/>
      <c r="K87" s="587"/>
      <c r="L87" s="587"/>
      <c r="M87" s="587"/>
      <c r="N87" s="587"/>
      <c r="O87" s="588"/>
      <c r="P87" s="587"/>
      <c r="Q87" s="587"/>
      <c r="R87" s="587"/>
      <c r="S87" s="587"/>
      <c r="T87" s="589"/>
      <c r="U87" s="590"/>
      <c r="V87" s="590"/>
      <c r="W87" s="590"/>
      <c r="X87" s="590"/>
      <c r="Y87" s="590"/>
      <c r="Z87" s="590"/>
      <c r="AA87" s="590"/>
      <c r="AB87" s="590"/>
      <c r="AC87" s="590"/>
      <c r="AD87" s="590"/>
      <c r="AE87" s="590"/>
      <c r="AF87" s="590"/>
      <c r="AG87" s="590"/>
      <c r="AH87" s="590"/>
      <c r="AI87" s="590"/>
      <c r="AJ87" s="590"/>
      <c r="AK87" s="590"/>
      <c r="AL87" s="590"/>
      <c r="AM87" s="590"/>
      <c r="AN87" s="590"/>
      <c r="AO87" s="590"/>
      <c r="AP87" s="590"/>
      <c r="AQ87" s="590"/>
      <c r="AR87" s="590"/>
      <c r="AS87" s="590"/>
      <c r="AT87" s="590"/>
      <c r="AU87" s="590"/>
      <c r="AV87" s="590"/>
      <c r="AW87" s="590"/>
      <c r="AX87" s="590"/>
      <c r="AY87" s="591"/>
    </row>
    <row r="88" spans="1:51" ht="19.5" customHeight="1">
      <c r="A88" s="585"/>
      <c r="B88" s="1307" t="s">
        <v>1132</v>
      </c>
      <c r="C88" s="1308"/>
      <c r="D88" s="1308"/>
      <c r="E88" s="1308"/>
      <c r="F88" s="1308"/>
      <c r="G88" s="1308"/>
      <c r="H88" s="1308"/>
      <c r="I88" s="1308"/>
      <c r="J88" s="1308"/>
      <c r="K88" s="1308"/>
      <c r="L88" s="1308"/>
      <c r="M88" s="1308"/>
      <c r="N88" s="1309"/>
      <c r="O88" s="593">
        <v>75</v>
      </c>
      <c r="P88" s="1320"/>
      <c r="Q88" s="1321"/>
      <c r="R88" s="1321"/>
      <c r="S88" s="1322"/>
      <c r="T88" s="1320"/>
      <c r="U88" s="1321"/>
      <c r="V88" s="1321"/>
      <c r="W88" s="1322"/>
      <c r="X88" s="1320"/>
      <c r="Y88" s="1321"/>
      <c r="Z88" s="1321"/>
      <c r="AA88" s="1322"/>
      <c r="AB88" s="1320"/>
      <c r="AC88" s="1321"/>
      <c r="AD88" s="1321"/>
      <c r="AE88" s="1322"/>
      <c r="AF88" s="1320"/>
      <c r="AG88" s="1321"/>
      <c r="AH88" s="1321"/>
      <c r="AI88" s="1322"/>
      <c r="AJ88" s="1320"/>
      <c r="AK88" s="1321"/>
      <c r="AL88" s="1321"/>
      <c r="AM88" s="1322"/>
      <c r="AN88" s="1320"/>
      <c r="AO88" s="1321"/>
      <c r="AP88" s="1321"/>
      <c r="AQ88" s="1322"/>
      <c r="AR88" s="1320"/>
      <c r="AS88" s="1321"/>
      <c r="AT88" s="1321"/>
      <c r="AU88" s="1322"/>
      <c r="AV88" s="1335">
        <v>200</v>
      </c>
      <c r="AW88" s="1336"/>
      <c r="AX88" s="1336"/>
      <c r="AY88" s="1337"/>
    </row>
    <row r="89" spans="1:51" ht="19.5" customHeight="1">
      <c r="A89" s="585"/>
      <c r="B89" s="1307" t="s">
        <v>1133</v>
      </c>
      <c r="C89" s="1308"/>
      <c r="D89" s="1308"/>
      <c r="E89" s="1308"/>
      <c r="F89" s="1308"/>
      <c r="G89" s="1308"/>
      <c r="H89" s="1308"/>
      <c r="I89" s="1308"/>
      <c r="J89" s="1308"/>
      <c r="K89" s="1308"/>
      <c r="L89" s="1308"/>
      <c r="M89" s="1308"/>
      <c r="N89" s="1309"/>
      <c r="O89" s="593">
        <v>76</v>
      </c>
      <c r="P89" s="1320"/>
      <c r="Q89" s="1321"/>
      <c r="R89" s="1321"/>
      <c r="S89" s="1322"/>
      <c r="T89" s="1320"/>
      <c r="U89" s="1321"/>
      <c r="V89" s="1321"/>
      <c r="W89" s="1322"/>
      <c r="X89" s="1320"/>
      <c r="Y89" s="1321"/>
      <c r="Z89" s="1321"/>
      <c r="AA89" s="1322"/>
      <c r="AB89" s="1320"/>
      <c r="AC89" s="1321"/>
      <c r="AD89" s="1321"/>
      <c r="AE89" s="1322"/>
      <c r="AF89" s="1320"/>
      <c r="AG89" s="1321"/>
      <c r="AH89" s="1321"/>
      <c r="AI89" s="1322"/>
      <c r="AJ89" s="1320"/>
      <c r="AK89" s="1321"/>
      <c r="AL89" s="1321"/>
      <c r="AM89" s="1322"/>
      <c r="AN89" s="1320"/>
      <c r="AO89" s="1321"/>
      <c r="AP89" s="1321"/>
      <c r="AQ89" s="1322"/>
      <c r="AR89" s="1320"/>
      <c r="AS89" s="1321"/>
      <c r="AT89" s="1321"/>
      <c r="AU89" s="1322"/>
      <c r="AV89" s="1335">
        <v>205</v>
      </c>
      <c r="AW89" s="1336"/>
      <c r="AX89" s="1336"/>
      <c r="AY89" s="1337"/>
    </row>
    <row r="90" spans="1:51" ht="19.5" customHeight="1">
      <c r="A90" s="585" t="s">
        <v>1134</v>
      </c>
      <c r="B90" s="586"/>
      <c r="C90" s="586"/>
      <c r="D90" s="586"/>
      <c r="E90" s="592"/>
      <c r="F90" s="587"/>
      <c r="G90" s="587"/>
      <c r="H90" s="587"/>
      <c r="I90" s="587"/>
      <c r="J90" s="587"/>
      <c r="K90" s="587"/>
      <c r="L90" s="587"/>
      <c r="M90" s="587"/>
      <c r="N90" s="587"/>
      <c r="O90" s="588"/>
      <c r="P90" s="587"/>
      <c r="Q90" s="587"/>
      <c r="R90" s="587"/>
      <c r="S90" s="587"/>
      <c r="T90" s="589"/>
      <c r="U90" s="590"/>
      <c r="V90" s="590"/>
      <c r="W90" s="590"/>
      <c r="X90" s="590"/>
      <c r="Y90" s="590"/>
      <c r="Z90" s="590"/>
      <c r="AA90" s="590"/>
      <c r="AB90" s="590"/>
      <c r="AC90" s="590"/>
      <c r="AD90" s="590"/>
      <c r="AE90" s="590"/>
      <c r="AF90" s="590"/>
      <c r="AG90" s="590"/>
      <c r="AH90" s="590"/>
      <c r="AI90" s="590"/>
      <c r="AJ90" s="590"/>
      <c r="AK90" s="590"/>
      <c r="AL90" s="590"/>
      <c r="AM90" s="590"/>
      <c r="AN90" s="590"/>
      <c r="AO90" s="590"/>
      <c r="AP90" s="590"/>
      <c r="AQ90" s="590"/>
      <c r="AR90" s="590"/>
      <c r="AS90" s="590"/>
      <c r="AT90" s="590"/>
      <c r="AU90" s="590"/>
      <c r="AV90" s="590"/>
      <c r="AW90" s="590"/>
      <c r="AX90" s="590"/>
      <c r="AY90" s="591"/>
    </row>
    <row r="91" spans="1:51" ht="19.5" customHeight="1">
      <c r="A91" s="585"/>
      <c r="B91" s="1307" t="s">
        <v>1132</v>
      </c>
      <c r="C91" s="1308"/>
      <c r="D91" s="1308"/>
      <c r="E91" s="1308"/>
      <c r="F91" s="1308"/>
      <c r="G91" s="1308"/>
      <c r="H91" s="1308"/>
      <c r="I91" s="1308"/>
      <c r="J91" s="1308"/>
      <c r="K91" s="1308"/>
      <c r="L91" s="1308"/>
      <c r="M91" s="1308"/>
      <c r="N91" s="1309"/>
      <c r="O91" s="593">
        <v>77</v>
      </c>
      <c r="P91" s="1320"/>
      <c r="Q91" s="1321"/>
      <c r="R91" s="1321"/>
      <c r="S91" s="1322"/>
      <c r="T91" s="1320"/>
      <c r="U91" s="1321"/>
      <c r="V91" s="1321"/>
      <c r="W91" s="1322"/>
      <c r="X91" s="1320"/>
      <c r="Y91" s="1321"/>
      <c r="Z91" s="1321"/>
      <c r="AA91" s="1322"/>
      <c r="AB91" s="1320"/>
      <c r="AC91" s="1321"/>
      <c r="AD91" s="1321"/>
      <c r="AE91" s="1322"/>
      <c r="AF91" s="1320"/>
      <c r="AG91" s="1321"/>
      <c r="AH91" s="1321"/>
      <c r="AI91" s="1322"/>
      <c r="AJ91" s="1320"/>
      <c r="AK91" s="1321"/>
      <c r="AL91" s="1321"/>
      <c r="AM91" s="1322"/>
      <c r="AN91" s="1320"/>
      <c r="AO91" s="1321"/>
      <c r="AP91" s="1321"/>
      <c r="AQ91" s="1322"/>
      <c r="AR91" s="1320"/>
      <c r="AS91" s="1321"/>
      <c r="AT91" s="1321"/>
      <c r="AU91" s="1322"/>
      <c r="AV91" s="1320"/>
      <c r="AW91" s="1321"/>
      <c r="AX91" s="1321"/>
      <c r="AY91" s="1322"/>
    </row>
    <row r="92" spans="1:51" ht="19.5" customHeight="1" thickBot="1">
      <c r="A92" s="594"/>
      <c r="B92" s="1307" t="s">
        <v>1133</v>
      </c>
      <c r="C92" s="1308"/>
      <c r="D92" s="1308"/>
      <c r="E92" s="1308"/>
      <c r="F92" s="1308"/>
      <c r="G92" s="1308"/>
      <c r="H92" s="1308"/>
      <c r="I92" s="1308"/>
      <c r="J92" s="1308"/>
      <c r="K92" s="1308"/>
      <c r="L92" s="1308"/>
      <c r="M92" s="1308"/>
      <c r="N92" s="1309"/>
      <c r="O92" s="595">
        <v>78</v>
      </c>
      <c r="P92" s="1320"/>
      <c r="Q92" s="1321"/>
      <c r="R92" s="1321"/>
      <c r="S92" s="1322"/>
      <c r="T92" s="1320"/>
      <c r="U92" s="1321"/>
      <c r="V92" s="1321"/>
      <c r="W92" s="1322"/>
      <c r="X92" s="1320"/>
      <c r="Y92" s="1321"/>
      <c r="Z92" s="1321"/>
      <c r="AA92" s="1322"/>
      <c r="AB92" s="1320"/>
      <c r="AC92" s="1321"/>
      <c r="AD92" s="1321"/>
      <c r="AE92" s="1322"/>
      <c r="AF92" s="1320"/>
      <c r="AG92" s="1321"/>
      <c r="AH92" s="1321"/>
      <c r="AI92" s="1322"/>
      <c r="AJ92" s="1320"/>
      <c r="AK92" s="1321"/>
      <c r="AL92" s="1321"/>
      <c r="AM92" s="1322"/>
      <c r="AN92" s="1320"/>
      <c r="AO92" s="1321"/>
      <c r="AP92" s="1321"/>
      <c r="AQ92" s="1322"/>
      <c r="AR92" s="1320"/>
      <c r="AS92" s="1321"/>
      <c r="AT92" s="1321"/>
      <c r="AU92" s="1322"/>
      <c r="AV92" s="1320"/>
      <c r="AW92" s="1321"/>
      <c r="AX92" s="1321"/>
      <c r="AY92" s="1322"/>
    </row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spans="1:4" ht="21.75" customHeight="1">
      <c r="A117" s="596"/>
      <c r="B117" s="596"/>
      <c r="C117" s="596"/>
      <c r="D117" s="596"/>
    </row>
    <row r="118" spans="1:4" ht="21.75" customHeight="1">
      <c r="A118" s="596"/>
      <c r="B118" s="596"/>
      <c r="C118" s="596"/>
      <c r="D118" s="596"/>
    </row>
    <row r="119" spans="1:4" ht="21.75" customHeight="1">
      <c r="A119" s="596"/>
      <c r="B119" s="596"/>
      <c r="C119" s="596"/>
      <c r="D119" s="596"/>
    </row>
    <row r="120" spans="1:4" ht="21.75" customHeight="1">
      <c r="A120" s="596"/>
      <c r="B120" s="596"/>
      <c r="C120" s="596"/>
      <c r="D120" s="596"/>
    </row>
    <row r="121" spans="1:4" ht="21.75" customHeight="1">
      <c r="A121" s="596"/>
      <c r="B121" s="596"/>
      <c r="C121" s="596"/>
      <c r="D121" s="596"/>
    </row>
    <row r="122" spans="1:4" ht="21.75" customHeight="1">
      <c r="A122" s="596"/>
      <c r="B122" s="596"/>
      <c r="C122" s="596"/>
      <c r="D122" s="596"/>
    </row>
    <row r="123" spans="1:4" ht="21.75" customHeight="1">
      <c r="A123" s="596"/>
      <c r="B123" s="596"/>
      <c r="C123" s="596"/>
      <c r="D123" s="596"/>
    </row>
    <row r="124" spans="1:4" ht="21.75" customHeight="1">
      <c r="A124" s="596"/>
      <c r="B124" s="596"/>
      <c r="C124" s="596"/>
      <c r="D124" s="596"/>
    </row>
    <row r="125" spans="1:4" ht="21.75" customHeight="1">
      <c r="A125" s="596"/>
      <c r="B125" s="596"/>
      <c r="C125" s="596"/>
      <c r="D125" s="596"/>
    </row>
    <row r="126" spans="1:4" ht="21.75" customHeight="1">
      <c r="A126" s="596"/>
      <c r="B126" s="596"/>
      <c r="C126" s="596"/>
      <c r="D126" s="596"/>
    </row>
    <row r="127" spans="1:4" ht="21.75" customHeight="1">
      <c r="A127" s="596"/>
      <c r="B127" s="596"/>
      <c r="C127" s="596"/>
      <c r="D127" s="596"/>
    </row>
    <row r="128" spans="1:4" ht="21.75" customHeight="1">
      <c r="A128" s="596"/>
      <c r="B128" s="596"/>
      <c r="C128" s="596"/>
      <c r="D128" s="596"/>
    </row>
    <row r="129" spans="1:4" ht="21.75" customHeight="1">
      <c r="A129" s="596"/>
      <c r="B129" s="596"/>
      <c r="C129" s="596"/>
      <c r="D129" s="596"/>
    </row>
    <row r="130" spans="1:4" ht="21.75" customHeight="1">
      <c r="A130" s="596"/>
      <c r="B130" s="596"/>
      <c r="C130" s="596"/>
      <c r="D130" s="596"/>
    </row>
    <row r="131" spans="1:4" ht="21.75" customHeight="1">
      <c r="A131" s="596"/>
      <c r="B131" s="596"/>
      <c r="C131" s="596"/>
      <c r="D131" s="596"/>
    </row>
    <row r="132" spans="1:4" ht="21.75" customHeight="1">
      <c r="A132" s="596"/>
      <c r="B132" s="596"/>
      <c r="C132" s="596"/>
      <c r="D132" s="596"/>
    </row>
    <row r="133" spans="1:4" ht="21.75" customHeight="1">
      <c r="A133" s="596"/>
      <c r="B133" s="596"/>
      <c r="C133" s="596"/>
      <c r="D133" s="596"/>
    </row>
    <row r="134" spans="1:4" ht="21.75" customHeight="1">
      <c r="A134" s="596"/>
      <c r="B134" s="596"/>
      <c r="C134" s="596"/>
      <c r="D134" s="596"/>
    </row>
    <row r="135" spans="1:4" ht="21.75" customHeight="1">
      <c r="A135" s="596"/>
      <c r="B135" s="596"/>
      <c r="C135" s="596"/>
      <c r="D135" s="596"/>
    </row>
    <row r="136" spans="1:4" ht="21.75" customHeight="1">
      <c r="A136" s="596"/>
      <c r="B136" s="596"/>
      <c r="C136" s="596"/>
      <c r="D136" s="596"/>
    </row>
    <row r="137" spans="1:4" ht="21.75" customHeight="1">
      <c r="A137" s="596"/>
      <c r="B137" s="596"/>
      <c r="C137" s="596"/>
      <c r="D137" s="596"/>
    </row>
    <row r="138" spans="1:4" ht="21.75" customHeight="1">
      <c r="A138" s="596"/>
      <c r="B138" s="596"/>
      <c r="C138" s="596"/>
      <c r="D138" s="596"/>
    </row>
    <row r="139" spans="1:4" ht="21.75" customHeight="1">
      <c r="A139" s="596"/>
      <c r="B139" s="596"/>
      <c r="C139" s="596"/>
      <c r="D139" s="596"/>
    </row>
    <row r="140" spans="1:4" ht="21.75" customHeight="1">
      <c r="A140" s="596"/>
      <c r="B140" s="596"/>
      <c r="C140" s="596"/>
      <c r="D140" s="596"/>
    </row>
    <row r="141" spans="1:4" ht="21.75" customHeight="1">
      <c r="A141" s="596"/>
      <c r="B141" s="596"/>
      <c r="C141" s="596"/>
      <c r="D141" s="596"/>
    </row>
    <row r="142" spans="1:4" ht="21.75" customHeight="1">
      <c r="A142" s="596"/>
      <c r="B142" s="596"/>
      <c r="C142" s="596"/>
      <c r="D142" s="596"/>
    </row>
    <row r="143" spans="1:4" ht="21.75" customHeight="1">
      <c r="A143" s="596"/>
      <c r="B143" s="596"/>
      <c r="C143" s="596"/>
      <c r="D143" s="596"/>
    </row>
    <row r="144" spans="1:4" ht="21.75" customHeight="1">
      <c r="A144" s="596"/>
      <c r="B144" s="596"/>
      <c r="C144" s="596"/>
      <c r="D144" s="596"/>
    </row>
    <row r="145" spans="1:4" ht="21.75" customHeight="1">
      <c r="A145" s="596"/>
      <c r="B145" s="596"/>
      <c r="C145" s="596"/>
      <c r="D145" s="596"/>
    </row>
    <row r="146" spans="1:4" ht="21.75" customHeight="1">
      <c r="A146" s="596"/>
      <c r="B146" s="596"/>
      <c r="C146" s="596"/>
      <c r="D146" s="596"/>
    </row>
    <row r="147" spans="1:4" ht="21.75" customHeight="1">
      <c r="A147" s="596"/>
      <c r="B147" s="596"/>
      <c r="C147" s="596"/>
      <c r="D147" s="596"/>
    </row>
    <row r="148" spans="1:4" ht="21.75" customHeight="1">
      <c r="A148" s="596"/>
      <c r="B148" s="596"/>
      <c r="C148" s="596"/>
      <c r="D148" s="596"/>
    </row>
    <row r="149" spans="1:4" ht="21.75" customHeight="1">
      <c r="A149" s="596"/>
      <c r="B149" s="596"/>
      <c r="C149" s="596"/>
      <c r="D149" s="596"/>
    </row>
    <row r="150" spans="1:4" ht="21.75" customHeight="1">
      <c r="A150" s="596"/>
      <c r="B150" s="596"/>
      <c r="C150" s="596"/>
      <c r="D150" s="596"/>
    </row>
    <row r="151" spans="1:4" ht="21.75" customHeight="1">
      <c r="A151" s="596"/>
      <c r="B151" s="596"/>
      <c r="C151" s="596"/>
      <c r="D151" s="596"/>
    </row>
    <row r="152" spans="1:4" ht="21.75" customHeight="1">
      <c r="A152" s="596"/>
      <c r="B152" s="596"/>
      <c r="C152" s="596"/>
      <c r="D152" s="596"/>
    </row>
    <row r="153" spans="1:4" ht="21.75" customHeight="1">
      <c r="A153" s="596"/>
      <c r="B153" s="596"/>
      <c r="C153" s="596"/>
      <c r="D153" s="596"/>
    </row>
    <row r="154" spans="1:4" ht="21.75" customHeight="1">
      <c r="A154" s="596"/>
      <c r="B154" s="596"/>
      <c r="C154" s="596"/>
      <c r="D154" s="596"/>
    </row>
    <row r="155" spans="1:4" ht="21.75" customHeight="1">
      <c r="A155" s="596"/>
      <c r="B155" s="596"/>
      <c r="C155" s="596"/>
      <c r="D155" s="596"/>
    </row>
    <row r="156" spans="1:4" ht="21.75" customHeight="1">
      <c r="A156" s="596"/>
      <c r="B156" s="596"/>
      <c r="C156" s="596"/>
      <c r="D156" s="596"/>
    </row>
    <row r="157" spans="1:4" ht="21.75" customHeight="1">
      <c r="A157" s="596"/>
      <c r="B157" s="596"/>
      <c r="C157" s="596"/>
      <c r="D157" s="596"/>
    </row>
    <row r="158" spans="1:4" ht="21.75" customHeight="1">
      <c r="A158" s="596"/>
      <c r="B158" s="596"/>
      <c r="C158" s="596"/>
      <c r="D158" s="596"/>
    </row>
    <row r="159" spans="1:4" ht="21.75" customHeight="1">
      <c r="A159" s="596"/>
      <c r="B159" s="596"/>
      <c r="C159" s="596"/>
      <c r="D159" s="596"/>
    </row>
    <row r="160" spans="1:4" ht="21.75" customHeight="1">
      <c r="A160" s="596"/>
      <c r="B160" s="596"/>
      <c r="C160" s="596"/>
      <c r="D160" s="596"/>
    </row>
    <row r="161" spans="1:4" ht="21.75" customHeight="1">
      <c r="A161" s="596"/>
      <c r="B161" s="596"/>
      <c r="C161" s="596"/>
      <c r="D161" s="596"/>
    </row>
    <row r="162" spans="1:4" ht="21.75" customHeight="1">
      <c r="A162" s="596"/>
      <c r="B162" s="596"/>
      <c r="C162" s="596"/>
      <c r="D162" s="596"/>
    </row>
    <row r="163" spans="1:4" ht="21.75" customHeight="1">
      <c r="A163" s="596"/>
      <c r="B163" s="596"/>
      <c r="C163" s="596"/>
      <c r="D163" s="596"/>
    </row>
    <row r="164" spans="1:4" ht="21.75" customHeight="1">
      <c r="A164" s="596"/>
      <c r="B164" s="596"/>
      <c r="C164" s="596"/>
      <c r="D164" s="596"/>
    </row>
    <row r="165" spans="1:4" ht="21.75" customHeight="1">
      <c r="A165" s="596"/>
      <c r="B165" s="596"/>
      <c r="C165" s="596"/>
      <c r="D165" s="596"/>
    </row>
    <row r="166" spans="1:4" ht="21.75" customHeight="1">
      <c r="A166" s="596"/>
      <c r="B166" s="596"/>
      <c r="C166" s="596"/>
      <c r="D166" s="596"/>
    </row>
    <row r="167" spans="1:4" ht="21.75" customHeight="1">
      <c r="A167" s="596"/>
      <c r="B167" s="596"/>
      <c r="C167" s="596"/>
      <c r="D167" s="596"/>
    </row>
    <row r="168" spans="1:4" ht="21.75" customHeight="1">
      <c r="A168" s="596"/>
      <c r="B168" s="596"/>
      <c r="C168" s="596"/>
      <c r="D168" s="596"/>
    </row>
    <row r="169" spans="1:4" ht="21.75" customHeight="1">
      <c r="A169" s="596"/>
      <c r="B169" s="596"/>
      <c r="C169" s="596"/>
      <c r="D169" s="596"/>
    </row>
    <row r="170" spans="1:4" ht="21.75" customHeight="1">
      <c r="A170" s="596"/>
      <c r="B170" s="596"/>
      <c r="C170" s="596"/>
      <c r="D170" s="596"/>
    </row>
    <row r="171" spans="1:4" ht="21.75" customHeight="1">
      <c r="A171" s="596"/>
      <c r="B171" s="596"/>
      <c r="C171" s="596"/>
      <c r="D171" s="596"/>
    </row>
    <row r="172" spans="1:4" ht="21.75" customHeight="1">
      <c r="A172" s="596"/>
      <c r="B172" s="596"/>
      <c r="C172" s="596"/>
      <c r="D172" s="596"/>
    </row>
    <row r="173" spans="1:4" ht="21.75" customHeight="1">
      <c r="A173" s="596"/>
      <c r="B173" s="596"/>
      <c r="C173" s="596"/>
      <c r="D173" s="596"/>
    </row>
    <row r="174" spans="1:4" ht="21.75" customHeight="1">
      <c r="A174" s="596"/>
      <c r="B174" s="596"/>
      <c r="C174" s="596"/>
      <c r="D174" s="596"/>
    </row>
    <row r="175" spans="1:4" ht="21.75" customHeight="1">
      <c r="A175" s="596"/>
      <c r="B175" s="596"/>
      <c r="C175" s="596"/>
      <c r="D175" s="596"/>
    </row>
    <row r="176" spans="1:4" ht="21.75" customHeight="1">
      <c r="A176" s="596"/>
      <c r="B176" s="596"/>
      <c r="C176" s="596"/>
      <c r="D176" s="596"/>
    </row>
    <row r="177" spans="1:4" ht="21.75" customHeight="1">
      <c r="A177" s="596"/>
      <c r="B177" s="596"/>
      <c r="C177" s="596"/>
      <c r="D177" s="596"/>
    </row>
    <row r="178" spans="1:4" ht="21.75" customHeight="1">
      <c r="A178" s="596"/>
      <c r="B178" s="596"/>
      <c r="C178" s="596"/>
      <c r="D178" s="596"/>
    </row>
    <row r="179" spans="1:4" ht="21.75" customHeight="1">
      <c r="A179" s="596"/>
      <c r="B179" s="596"/>
      <c r="C179" s="596"/>
      <c r="D179" s="596"/>
    </row>
    <row r="180" spans="1:4" ht="21.75" customHeight="1">
      <c r="A180" s="596"/>
      <c r="B180" s="596"/>
      <c r="C180" s="596"/>
      <c r="D180" s="596"/>
    </row>
    <row r="181" spans="1:4" ht="21.75" customHeight="1">
      <c r="A181" s="596"/>
      <c r="B181" s="596"/>
      <c r="C181" s="596"/>
      <c r="D181" s="596"/>
    </row>
    <row r="182" spans="1:4" ht="21.75" customHeight="1">
      <c r="A182" s="596"/>
      <c r="B182" s="596"/>
      <c r="C182" s="596"/>
      <c r="D182" s="596"/>
    </row>
    <row r="183" spans="1:4" ht="21.75" customHeight="1">
      <c r="A183" s="596"/>
      <c r="B183" s="596"/>
      <c r="C183" s="596"/>
      <c r="D183" s="596"/>
    </row>
    <row r="184" spans="1:4" ht="21.75" customHeight="1">
      <c r="A184" s="596"/>
      <c r="B184" s="596"/>
      <c r="C184" s="596"/>
      <c r="D184" s="596"/>
    </row>
    <row r="185" spans="1:4" ht="21.75" customHeight="1">
      <c r="A185" s="596"/>
      <c r="B185" s="596"/>
      <c r="C185" s="596"/>
      <c r="D185" s="596"/>
    </row>
    <row r="186" spans="1:4" ht="21.75" customHeight="1">
      <c r="A186" s="596"/>
      <c r="B186" s="596"/>
      <c r="C186" s="596"/>
      <c r="D186" s="596"/>
    </row>
    <row r="187" spans="1:4" ht="21.75" customHeight="1">
      <c r="A187" s="596"/>
      <c r="B187" s="596"/>
      <c r="C187" s="596"/>
      <c r="D187" s="596"/>
    </row>
    <row r="188" spans="1:4" ht="21.75" customHeight="1">
      <c r="A188" s="596"/>
      <c r="B188" s="596"/>
      <c r="C188" s="596"/>
      <c r="D188" s="596"/>
    </row>
    <row r="189" spans="1:4" ht="21.75" customHeight="1">
      <c r="A189" s="596"/>
      <c r="B189" s="596"/>
      <c r="C189" s="596"/>
      <c r="D189" s="596"/>
    </row>
    <row r="190" spans="1:4" ht="21.75" customHeight="1">
      <c r="A190" s="596"/>
      <c r="B190" s="596"/>
      <c r="C190" s="596"/>
      <c r="D190" s="596"/>
    </row>
    <row r="191" spans="1:4" ht="21.75" customHeight="1">
      <c r="A191" s="596"/>
      <c r="B191" s="596"/>
      <c r="C191" s="596"/>
      <c r="D191" s="596"/>
    </row>
    <row r="192" spans="1:4" ht="21.75" customHeight="1">
      <c r="A192" s="596"/>
      <c r="B192" s="596"/>
      <c r="C192" s="596"/>
      <c r="D192" s="596"/>
    </row>
    <row r="193" spans="1:4" ht="12.75">
      <c r="A193" s="596"/>
      <c r="B193" s="596"/>
      <c r="C193" s="596"/>
      <c r="D193" s="596"/>
    </row>
    <row r="194" spans="1:4" ht="12.75">
      <c r="A194" s="596"/>
      <c r="B194" s="596"/>
      <c r="C194" s="596"/>
      <c r="D194" s="596"/>
    </row>
    <row r="195" spans="1:4" ht="12.75">
      <c r="A195" s="596"/>
      <c r="B195" s="596"/>
      <c r="C195" s="596"/>
      <c r="D195" s="596"/>
    </row>
    <row r="196" spans="1:4" ht="12.75">
      <c r="A196" s="596"/>
      <c r="B196" s="596"/>
      <c r="C196" s="596"/>
      <c r="D196" s="596"/>
    </row>
    <row r="197" spans="1:4" ht="12.75">
      <c r="A197" s="596"/>
      <c r="B197" s="596"/>
      <c r="C197" s="596"/>
      <c r="D197" s="596"/>
    </row>
    <row r="198" spans="1:4" ht="12.75">
      <c r="A198" s="596"/>
      <c r="B198" s="596"/>
      <c r="C198" s="596"/>
      <c r="D198" s="596"/>
    </row>
    <row r="199" spans="1:4" ht="12.75">
      <c r="A199" s="596"/>
      <c r="B199" s="596"/>
      <c r="C199" s="596"/>
      <c r="D199" s="596"/>
    </row>
  </sheetData>
  <mergeCells count="794">
    <mergeCell ref="AR92:AU92"/>
    <mergeCell ref="AV92:AY92"/>
    <mergeCell ref="AR91:AU91"/>
    <mergeCell ref="AV91:AY91"/>
    <mergeCell ref="B92:N92"/>
    <mergeCell ref="P92:S92"/>
    <mergeCell ref="T92:W92"/>
    <mergeCell ref="X92:AA92"/>
    <mergeCell ref="AB92:AE92"/>
    <mergeCell ref="AF92:AI92"/>
    <mergeCell ref="AJ92:AM92"/>
    <mergeCell ref="AN92:AQ92"/>
    <mergeCell ref="AR89:AU89"/>
    <mergeCell ref="AV89:AY89"/>
    <mergeCell ref="B91:N91"/>
    <mergeCell ref="P91:S91"/>
    <mergeCell ref="T91:W91"/>
    <mergeCell ref="X91:AA91"/>
    <mergeCell ref="AB91:AE91"/>
    <mergeCell ref="AF91:AI91"/>
    <mergeCell ref="AJ91:AM91"/>
    <mergeCell ref="AN91:AQ91"/>
    <mergeCell ref="AR88:AU88"/>
    <mergeCell ref="AV88:AY88"/>
    <mergeCell ref="B89:N89"/>
    <mergeCell ref="P89:S89"/>
    <mergeCell ref="T89:W89"/>
    <mergeCell ref="X89:AA89"/>
    <mergeCell ref="AB89:AE89"/>
    <mergeCell ref="AF89:AI89"/>
    <mergeCell ref="AJ89:AM89"/>
    <mergeCell ref="AN89:AQ89"/>
    <mergeCell ref="AR86:AU86"/>
    <mergeCell ref="AV86:AY86"/>
    <mergeCell ref="B88:N88"/>
    <mergeCell ref="P88:S88"/>
    <mergeCell ref="T88:W88"/>
    <mergeCell ref="X88:AA88"/>
    <mergeCell ref="AB88:AE88"/>
    <mergeCell ref="AF88:AI88"/>
    <mergeCell ref="AJ88:AM88"/>
    <mergeCell ref="AN88:AQ88"/>
    <mergeCell ref="AR85:AU85"/>
    <mergeCell ref="AV85:AY85"/>
    <mergeCell ref="A86:N86"/>
    <mergeCell ref="P86:S86"/>
    <mergeCell ref="T86:W86"/>
    <mergeCell ref="X86:AA86"/>
    <mergeCell ref="AB86:AE86"/>
    <mergeCell ref="AF86:AI86"/>
    <mergeCell ref="AJ86:AM86"/>
    <mergeCell ref="AN86:AQ86"/>
    <mergeCell ref="AR84:AU84"/>
    <mergeCell ref="AV84:AY84"/>
    <mergeCell ref="A85:N85"/>
    <mergeCell ref="P85:S85"/>
    <mergeCell ref="T85:W85"/>
    <mergeCell ref="X85:AA85"/>
    <mergeCell ref="AB85:AE85"/>
    <mergeCell ref="AF85:AI85"/>
    <mergeCell ref="AJ85:AM85"/>
    <mergeCell ref="AN85:AQ85"/>
    <mergeCell ref="AR83:AU83"/>
    <mergeCell ref="AV83:AY83"/>
    <mergeCell ref="A84:N84"/>
    <mergeCell ref="P84:S84"/>
    <mergeCell ref="T84:W84"/>
    <mergeCell ref="X84:AA84"/>
    <mergeCell ref="AB84:AE84"/>
    <mergeCell ref="AF84:AI84"/>
    <mergeCell ref="AJ84:AM84"/>
    <mergeCell ref="AN84:AQ84"/>
    <mergeCell ref="AR82:AU82"/>
    <mergeCell ref="AV82:AY82"/>
    <mergeCell ref="A83:N83"/>
    <mergeCell ref="P83:S83"/>
    <mergeCell ref="T83:W83"/>
    <mergeCell ref="X83:AA83"/>
    <mergeCell ref="AB83:AE83"/>
    <mergeCell ref="AF83:AI83"/>
    <mergeCell ref="AJ83:AM83"/>
    <mergeCell ref="AN83:AQ83"/>
    <mergeCell ref="AR81:AU81"/>
    <mergeCell ref="AV81:AY81"/>
    <mergeCell ref="A82:N82"/>
    <mergeCell ref="P82:S82"/>
    <mergeCell ref="T82:W82"/>
    <mergeCell ref="X82:AA82"/>
    <mergeCell ref="AB82:AE82"/>
    <mergeCell ref="AF82:AI82"/>
    <mergeCell ref="AJ82:AM82"/>
    <mergeCell ref="AN82:AQ82"/>
    <mergeCell ref="AR80:AU80"/>
    <mergeCell ref="AV80:AY80"/>
    <mergeCell ref="A81:N81"/>
    <mergeCell ref="P81:S81"/>
    <mergeCell ref="T81:W81"/>
    <mergeCell ref="X81:AA81"/>
    <mergeCell ref="AB81:AE81"/>
    <mergeCell ref="AF81:AI81"/>
    <mergeCell ref="AJ81:AM81"/>
    <mergeCell ref="AN81:AQ81"/>
    <mergeCell ref="AR79:AU79"/>
    <mergeCell ref="AV79:AY79"/>
    <mergeCell ref="A80:N80"/>
    <mergeCell ref="P80:S80"/>
    <mergeCell ref="T80:W80"/>
    <mergeCell ref="X80:AA80"/>
    <mergeCell ref="AB80:AE80"/>
    <mergeCell ref="AF80:AI80"/>
    <mergeCell ref="AJ80:AM80"/>
    <mergeCell ref="AN80:AQ80"/>
    <mergeCell ref="AR78:AU78"/>
    <mergeCell ref="AV78:AY78"/>
    <mergeCell ref="A79:N79"/>
    <mergeCell ref="P79:S79"/>
    <mergeCell ref="T79:W79"/>
    <mergeCell ref="X79:AA79"/>
    <mergeCell ref="AB79:AE79"/>
    <mergeCell ref="AF79:AI79"/>
    <mergeCell ref="AJ79:AM79"/>
    <mergeCell ref="AN79:AQ79"/>
    <mergeCell ref="AR77:AU77"/>
    <mergeCell ref="AV77:AY77"/>
    <mergeCell ref="A78:N78"/>
    <mergeCell ref="P78:S78"/>
    <mergeCell ref="T78:W78"/>
    <mergeCell ref="X78:AA78"/>
    <mergeCell ref="AB78:AE78"/>
    <mergeCell ref="AF78:AI78"/>
    <mergeCell ref="AJ78:AM78"/>
    <mergeCell ref="AN78:AQ78"/>
    <mergeCell ref="AR76:AU76"/>
    <mergeCell ref="AV76:AY76"/>
    <mergeCell ref="A77:N77"/>
    <mergeCell ref="P77:S77"/>
    <mergeCell ref="T77:W77"/>
    <mergeCell ref="X77:AA77"/>
    <mergeCell ref="AB77:AE77"/>
    <mergeCell ref="AF77:AI77"/>
    <mergeCell ref="AJ77:AM77"/>
    <mergeCell ref="AN77:AQ77"/>
    <mergeCell ref="AR75:AU75"/>
    <mergeCell ref="AV75:AY75"/>
    <mergeCell ref="A76:N76"/>
    <mergeCell ref="P76:S76"/>
    <mergeCell ref="T76:W76"/>
    <mergeCell ref="X76:AA76"/>
    <mergeCell ref="AB76:AE76"/>
    <mergeCell ref="AF76:AI76"/>
    <mergeCell ref="AJ76:AM76"/>
    <mergeCell ref="AN76:AQ76"/>
    <mergeCell ref="AR74:AU74"/>
    <mergeCell ref="AV74:AY74"/>
    <mergeCell ref="A75:N75"/>
    <mergeCell ref="P75:S75"/>
    <mergeCell ref="T75:W75"/>
    <mergeCell ref="X75:AA75"/>
    <mergeCell ref="AB75:AE75"/>
    <mergeCell ref="AF75:AI75"/>
    <mergeCell ref="AJ75:AM75"/>
    <mergeCell ref="AN75:AQ75"/>
    <mergeCell ref="AR73:AU73"/>
    <mergeCell ref="AV73:AY73"/>
    <mergeCell ref="A74:N74"/>
    <mergeCell ref="P74:S74"/>
    <mergeCell ref="T74:W74"/>
    <mergeCell ref="X74:AA74"/>
    <mergeCell ref="AB74:AE74"/>
    <mergeCell ref="AF74:AI74"/>
    <mergeCell ref="AJ74:AM74"/>
    <mergeCell ref="AN74:AQ74"/>
    <mergeCell ref="AR72:AU72"/>
    <mergeCell ref="AV72:AY72"/>
    <mergeCell ref="A73:N73"/>
    <mergeCell ref="P73:S73"/>
    <mergeCell ref="T73:W73"/>
    <mergeCell ref="X73:AA73"/>
    <mergeCell ref="AB73:AE73"/>
    <mergeCell ref="AF73:AI73"/>
    <mergeCell ref="AJ73:AM73"/>
    <mergeCell ref="AN73:AQ73"/>
    <mergeCell ref="AR71:AU71"/>
    <mergeCell ref="AV71:AY71"/>
    <mergeCell ref="A72:N72"/>
    <mergeCell ref="P72:S72"/>
    <mergeCell ref="T72:W72"/>
    <mergeCell ref="X72:AA72"/>
    <mergeCell ref="AB72:AE72"/>
    <mergeCell ref="AF72:AI72"/>
    <mergeCell ref="AJ72:AM72"/>
    <mergeCell ref="AN72:AQ72"/>
    <mergeCell ref="AR70:AU70"/>
    <mergeCell ref="AV70:AY70"/>
    <mergeCell ref="A71:N71"/>
    <mergeCell ref="P71:S71"/>
    <mergeCell ref="T71:W71"/>
    <mergeCell ref="X71:AA71"/>
    <mergeCell ref="AB71:AE71"/>
    <mergeCell ref="AF71:AI71"/>
    <mergeCell ref="AJ71:AM71"/>
    <mergeCell ref="AN71:AQ71"/>
    <mergeCell ref="AR69:AU69"/>
    <mergeCell ref="AV69:AY69"/>
    <mergeCell ref="A70:N70"/>
    <mergeCell ref="P70:S70"/>
    <mergeCell ref="T70:W70"/>
    <mergeCell ref="X70:AA70"/>
    <mergeCell ref="AB70:AE70"/>
    <mergeCell ref="AF70:AI70"/>
    <mergeCell ref="AJ70:AM70"/>
    <mergeCell ref="AN70:AQ70"/>
    <mergeCell ref="AR68:AU68"/>
    <mergeCell ref="AV68:AY68"/>
    <mergeCell ref="A69:N69"/>
    <mergeCell ref="P69:S69"/>
    <mergeCell ref="T69:W69"/>
    <mergeCell ref="X69:AA69"/>
    <mergeCell ref="AB69:AE69"/>
    <mergeCell ref="AF69:AI69"/>
    <mergeCell ref="AJ69:AM69"/>
    <mergeCell ref="AN69:AQ69"/>
    <mergeCell ref="AR67:AU67"/>
    <mergeCell ref="AV67:AY67"/>
    <mergeCell ref="A68:N68"/>
    <mergeCell ref="P68:S68"/>
    <mergeCell ref="T68:W68"/>
    <mergeCell ref="X68:AA68"/>
    <mergeCell ref="AB68:AE68"/>
    <mergeCell ref="AF68:AI68"/>
    <mergeCell ref="AJ68:AM68"/>
    <mergeCell ref="AN68:AQ68"/>
    <mergeCell ref="AR66:AU66"/>
    <mergeCell ref="AV66:AY66"/>
    <mergeCell ref="A67:N67"/>
    <mergeCell ref="P67:S67"/>
    <mergeCell ref="T67:W67"/>
    <mergeCell ref="X67:AA67"/>
    <mergeCell ref="AB67:AE67"/>
    <mergeCell ref="AF67:AI67"/>
    <mergeCell ref="AJ67:AM67"/>
    <mergeCell ref="AN67:AQ67"/>
    <mergeCell ref="AR65:AU65"/>
    <mergeCell ref="AV65:AY65"/>
    <mergeCell ref="A66:N66"/>
    <mergeCell ref="P66:S66"/>
    <mergeCell ref="T66:W66"/>
    <mergeCell ref="X66:AA66"/>
    <mergeCell ref="AB66:AE66"/>
    <mergeCell ref="AF66:AI66"/>
    <mergeCell ref="AJ66:AM66"/>
    <mergeCell ref="AN66:AQ66"/>
    <mergeCell ref="AR64:AU64"/>
    <mergeCell ref="AV64:AY64"/>
    <mergeCell ref="A65:N65"/>
    <mergeCell ref="P65:S65"/>
    <mergeCell ref="T65:W65"/>
    <mergeCell ref="X65:AA65"/>
    <mergeCell ref="AB65:AE65"/>
    <mergeCell ref="AF65:AI65"/>
    <mergeCell ref="AJ65:AM65"/>
    <mergeCell ref="AN65:AQ65"/>
    <mergeCell ref="AR63:AU63"/>
    <mergeCell ref="AV63:AY63"/>
    <mergeCell ref="A64:N64"/>
    <mergeCell ref="P64:S64"/>
    <mergeCell ref="T64:W64"/>
    <mergeCell ref="X64:AA64"/>
    <mergeCell ref="AB64:AE64"/>
    <mergeCell ref="AF64:AI64"/>
    <mergeCell ref="AJ64:AM64"/>
    <mergeCell ref="AN64:AQ64"/>
    <mergeCell ref="AR62:AU62"/>
    <mergeCell ref="AV62:AY62"/>
    <mergeCell ref="A63:N63"/>
    <mergeCell ref="P63:S63"/>
    <mergeCell ref="T63:W63"/>
    <mergeCell ref="X63:AA63"/>
    <mergeCell ref="AB63:AE63"/>
    <mergeCell ref="AF63:AI63"/>
    <mergeCell ref="AJ63:AM63"/>
    <mergeCell ref="AN63:AQ63"/>
    <mergeCell ref="AR61:AU61"/>
    <mergeCell ref="AV61:AY61"/>
    <mergeCell ref="A62:N62"/>
    <mergeCell ref="P62:S62"/>
    <mergeCell ref="T62:W62"/>
    <mergeCell ref="X62:AA62"/>
    <mergeCell ref="AB62:AE62"/>
    <mergeCell ref="AF62:AI62"/>
    <mergeCell ref="AJ62:AM62"/>
    <mergeCell ref="AN62:AQ62"/>
    <mergeCell ref="AR60:AU60"/>
    <mergeCell ref="AV60:AY60"/>
    <mergeCell ref="A61:N61"/>
    <mergeCell ref="P61:S61"/>
    <mergeCell ref="T61:W61"/>
    <mergeCell ref="X61:AA61"/>
    <mergeCell ref="AB61:AE61"/>
    <mergeCell ref="AF61:AI61"/>
    <mergeCell ref="AJ61:AM61"/>
    <mergeCell ref="AN61:AQ61"/>
    <mergeCell ref="AR59:AU59"/>
    <mergeCell ref="AV59:AY59"/>
    <mergeCell ref="A60:N60"/>
    <mergeCell ref="P60:S60"/>
    <mergeCell ref="T60:W60"/>
    <mergeCell ref="X60:AA60"/>
    <mergeCell ref="AB60:AE60"/>
    <mergeCell ref="AF60:AI60"/>
    <mergeCell ref="AJ60:AM60"/>
    <mergeCell ref="AN60:AQ60"/>
    <mergeCell ref="AR58:AU58"/>
    <mergeCell ref="AV58:AY58"/>
    <mergeCell ref="A59:N59"/>
    <mergeCell ref="P59:S59"/>
    <mergeCell ref="T59:W59"/>
    <mergeCell ref="X59:AA59"/>
    <mergeCell ref="AB59:AE59"/>
    <mergeCell ref="AF59:AI59"/>
    <mergeCell ref="AJ59:AM59"/>
    <mergeCell ref="AN59:AQ59"/>
    <mergeCell ref="AR57:AU57"/>
    <mergeCell ref="AV57:AY57"/>
    <mergeCell ref="A58:N58"/>
    <mergeCell ref="P58:S58"/>
    <mergeCell ref="T58:W58"/>
    <mergeCell ref="X58:AA58"/>
    <mergeCell ref="AB58:AE58"/>
    <mergeCell ref="AF58:AI58"/>
    <mergeCell ref="AJ58:AM58"/>
    <mergeCell ref="AN58:AQ58"/>
    <mergeCell ref="AR56:AU56"/>
    <mergeCell ref="AV56:AY56"/>
    <mergeCell ref="A57:N57"/>
    <mergeCell ref="P57:S57"/>
    <mergeCell ref="T57:W57"/>
    <mergeCell ref="X57:AA57"/>
    <mergeCell ref="AB57:AE57"/>
    <mergeCell ref="AF57:AI57"/>
    <mergeCell ref="AJ57:AM57"/>
    <mergeCell ref="AN57:AQ57"/>
    <mergeCell ref="AR55:AU55"/>
    <mergeCell ref="AV55:AY55"/>
    <mergeCell ref="A56:N56"/>
    <mergeCell ref="P56:S56"/>
    <mergeCell ref="T56:W56"/>
    <mergeCell ref="X56:AA56"/>
    <mergeCell ref="AB56:AE56"/>
    <mergeCell ref="AF56:AI56"/>
    <mergeCell ref="AJ56:AM56"/>
    <mergeCell ref="AN56:AQ56"/>
    <mergeCell ref="AR54:AU54"/>
    <mergeCell ref="AV54:AY54"/>
    <mergeCell ref="A55:N55"/>
    <mergeCell ref="P55:S55"/>
    <mergeCell ref="T55:W55"/>
    <mergeCell ref="X55:AA55"/>
    <mergeCell ref="AB55:AE55"/>
    <mergeCell ref="AF55:AI55"/>
    <mergeCell ref="AJ55:AM55"/>
    <mergeCell ref="AN55:AQ55"/>
    <mergeCell ref="AR53:AU53"/>
    <mergeCell ref="AV53:AY53"/>
    <mergeCell ref="A54:N54"/>
    <mergeCell ref="P54:S54"/>
    <mergeCell ref="T54:W54"/>
    <mergeCell ref="X54:AA54"/>
    <mergeCell ref="AB54:AE54"/>
    <mergeCell ref="AF54:AI54"/>
    <mergeCell ref="AJ54:AM54"/>
    <mergeCell ref="AN54:AQ54"/>
    <mergeCell ref="AR52:AU52"/>
    <mergeCell ref="AV52:AY52"/>
    <mergeCell ref="A53:N53"/>
    <mergeCell ref="P53:S53"/>
    <mergeCell ref="T53:W53"/>
    <mergeCell ref="X53:AA53"/>
    <mergeCell ref="AB53:AE53"/>
    <mergeCell ref="AF53:AI53"/>
    <mergeCell ref="AJ53:AM53"/>
    <mergeCell ref="AN53:AQ53"/>
    <mergeCell ref="AR51:AU51"/>
    <mergeCell ref="AV51:AY51"/>
    <mergeCell ref="A52:N52"/>
    <mergeCell ref="P52:S52"/>
    <mergeCell ref="T52:W52"/>
    <mergeCell ref="X52:AA52"/>
    <mergeCell ref="AB52:AE52"/>
    <mergeCell ref="AF52:AI52"/>
    <mergeCell ref="AJ52:AM52"/>
    <mergeCell ref="AN52:AQ52"/>
    <mergeCell ref="AR50:AU50"/>
    <mergeCell ref="AV50:AY50"/>
    <mergeCell ref="A51:N51"/>
    <mergeCell ref="P51:S51"/>
    <mergeCell ref="T51:W51"/>
    <mergeCell ref="X51:AA51"/>
    <mergeCell ref="AB51:AE51"/>
    <mergeCell ref="AF51:AI51"/>
    <mergeCell ref="AJ51:AM51"/>
    <mergeCell ref="AN51:AQ51"/>
    <mergeCell ref="AR49:AU49"/>
    <mergeCell ref="AV49:AY49"/>
    <mergeCell ref="A50:N50"/>
    <mergeCell ref="P50:S50"/>
    <mergeCell ref="T50:W50"/>
    <mergeCell ref="X50:AA50"/>
    <mergeCell ref="AB50:AE50"/>
    <mergeCell ref="AF50:AI50"/>
    <mergeCell ref="AJ50:AM50"/>
    <mergeCell ref="AN50:AQ50"/>
    <mergeCell ref="AR48:AU48"/>
    <mergeCell ref="AV48:AY48"/>
    <mergeCell ref="A49:N49"/>
    <mergeCell ref="P49:S49"/>
    <mergeCell ref="T49:W49"/>
    <mergeCell ref="X49:AA49"/>
    <mergeCell ref="AB49:AE49"/>
    <mergeCell ref="AF49:AI49"/>
    <mergeCell ref="AJ49:AM49"/>
    <mergeCell ref="AN49:AQ49"/>
    <mergeCell ref="AR47:AU47"/>
    <mergeCell ref="AV47:AY47"/>
    <mergeCell ref="A48:N48"/>
    <mergeCell ref="P48:S48"/>
    <mergeCell ref="T48:W48"/>
    <mergeCell ref="X48:AA48"/>
    <mergeCell ref="AB48:AE48"/>
    <mergeCell ref="AF48:AI48"/>
    <mergeCell ref="AJ48:AM48"/>
    <mergeCell ref="AN48:AQ48"/>
    <mergeCell ref="AR46:AU46"/>
    <mergeCell ref="AV46:AY46"/>
    <mergeCell ref="A47:N47"/>
    <mergeCell ref="P47:S47"/>
    <mergeCell ref="T47:W47"/>
    <mergeCell ref="X47:AA47"/>
    <mergeCell ref="AB47:AE47"/>
    <mergeCell ref="AF47:AI47"/>
    <mergeCell ref="AJ47:AM47"/>
    <mergeCell ref="AN47:AQ47"/>
    <mergeCell ref="AR45:AU45"/>
    <mergeCell ref="AV45:AY45"/>
    <mergeCell ref="A46:N46"/>
    <mergeCell ref="P46:S46"/>
    <mergeCell ref="T46:W46"/>
    <mergeCell ref="X46:AA46"/>
    <mergeCell ref="AB46:AE46"/>
    <mergeCell ref="AF46:AI46"/>
    <mergeCell ref="AJ46:AM46"/>
    <mergeCell ref="AN46:AQ46"/>
    <mergeCell ref="AR44:AU44"/>
    <mergeCell ref="AV44:AY44"/>
    <mergeCell ref="A45:N45"/>
    <mergeCell ref="P45:S45"/>
    <mergeCell ref="T45:W45"/>
    <mergeCell ref="X45:AA45"/>
    <mergeCell ref="AB45:AE45"/>
    <mergeCell ref="AF45:AI45"/>
    <mergeCell ref="AJ45:AM45"/>
    <mergeCell ref="AN45:AQ45"/>
    <mergeCell ref="AR43:AU43"/>
    <mergeCell ref="AV43:AY43"/>
    <mergeCell ref="A44:N44"/>
    <mergeCell ref="P44:S44"/>
    <mergeCell ref="T44:W44"/>
    <mergeCell ref="X44:AA44"/>
    <mergeCell ref="AB44:AE44"/>
    <mergeCell ref="AF44:AI44"/>
    <mergeCell ref="AJ44:AM44"/>
    <mergeCell ref="AN44:AQ44"/>
    <mergeCell ref="AR42:AU42"/>
    <mergeCell ref="AV42:AY42"/>
    <mergeCell ref="A43:N43"/>
    <mergeCell ref="P43:S43"/>
    <mergeCell ref="T43:W43"/>
    <mergeCell ref="X43:AA43"/>
    <mergeCell ref="AB43:AE43"/>
    <mergeCell ref="AF43:AI43"/>
    <mergeCell ref="AJ43:AM43"/>
    <mergeCell ref="AN43:AQ43"/>
    <mergeCell ref="AR41:AU41"/>
    <mergeCell ref="AV41:AY41"/>
    <mergeCell ref="A42:N42"/>
    <mergeCell ref="P42:S42"/>
    <mergeCell ref="T42:W42"/>
    <mergeCell ref="X42:AA42"/>
    <mergeCell ref="AB42:AE42"/>
    <mergeCell ref="AF42:AI42"/>
    <mergeCell ref="AJ42:AM42"/>
    <mergeCell ref="AN42:AQ42"/>
    <mergeCell ref="AR40:AU40"/>
    <mergeCell ref="AV40:AY40"/>
    <mergeCell ref="A41:N41"/>
    <mergeCell ref="P41:S41"/>
    <mergeCell ref="T41:W41"/>
    <mergeCell ref="X41:AA41"/>
    <mergeCell ref="AB41:AE41"/>
    <mergeCell ref="AF41:AI41"/>
    <mergeCell ref="AJ41:AM41"/>
    <mergeCell ref="AN41:AQ41"/>
    <mergeCell ref="AR39:AU39"/>
    <mergeCell ref="AV39:AY39"/>
    <mergeCell ref="A40:N40"/>
    <mergeCell ref="P40:S40"/>
    <mergeCell ref="T40:W40"/>
    <mergeCell ref="X40:AA40"/>
    <mergeCell ref="AB40:AE40"/>
    <mergeCell ref="AF40:AI40"/>
    <mergeCell ref="AJ40:AM40"/>
    <mergeCell ref="AN40:AQ40"/>
    <mergeCell ref="AR38:AU38"/>
    <mergeCell ref="AV38:AY38"/>
    <mergeCell ref="A39:N39"/>
    <mergeCell ref="P39:S39"/>
    <mergeCell ref="T39:W39"/>
    <mergeCell ref="X39:AA39"/>
    <mergeCell ref="AB39:AE39"/>
    <mergeCell ref="AF39:AI39"/>
    <mergeCell ref="AJ39:AM39"/>
    <mergeCell ref="AN39:AQ39"/>
    <mergeCell ref="AR37:AU37"/>
    <mergeCell ref="AV37:AY37"/>
    <mergeCell ref="A38:N38"/>
    <mergeCell ref="P38:S38"/>
    <mergeCell ref="T38:W38"/>
    <mergeCell ref="X38:AA38"/>
    <mergeCell ref="AB38:AE38"/>
    <mergeCell ref="AF38:AI38"/>
    <mergeCell ref="AJ38:AM38"/>
    <mergeCell ref="AN38:AQ38"/>
    <mergeCell ref="AR36:AU36"/>
    <mergeCell ref="AV36:AY36"/>
    <mergeCell ref="A37:N37"/>
    <mergeCell ref="P37:S37"/>
    <mergeCell ref="T37:W37"/>
    <mergeCell ref="X37:AA37"/>
    <mergeCell ref="AB37:AE37"/>
    <mergeCell ref="AF37:AI37"/>
    <mergeCell ref="AJ37:AM37"/>
    <mergeCell ref="AN37:AQ37"/>
    <mergeCell ref="AR35:AU35"/>
    <mergeCell ref="AV35:AY35"/>
    <mergeCell ref="A36:N36"/>
    <mergeCell ref="P36:S36"/>
    <mergeCell ref="T36:W36"/>
    <mergeCell ref="X36:AA36"/>
    <mergeCell ref="AB36:AE36"/>
    <mergeCell ref="AF36:AI36"/>
    <mergeCell ref="AJ36:AM36"/>
    <mergeCell ref="AN36:AQ36"/>
    <mergeCell ref="AR34:AU34"/>
    <mergeCell ref="AV34:AY34"/>
    <mergeCell ref="A35:N35"/>
    <mergeCell ref="P35:S35"/>
    <mergeCell ref="T35:W35"/>
    <mergeCell ref="X35:AA35"/>
    <mergeCell ref="AB35:AE35"/>
    <mergeCell ref="AF35:AI35"/>
    <mergeCell ref="AJ35:AM35"/>
    <mergeCell ref="AN35:AQ35"/>
    <mergeCell ref="AR33:AU33"/>
    <mergeCell ref="AV33:AY33"/>
    <mergeCell ref="A34:N34"/>
    <mergeCell ref="P34:S34"/>
    <mergeCell ref="T34:W34"/>
    <mergeCell ref="X34:AA34"/>
    <mergeCell ref="AB34:AE34"/>
    <mergeCell ref="AF34:AI34"/>
    <mergeCell ref="AJ34:AM34"/>
    <mergeCell ref="AN34:AQ34"/>
    <mergeCell ref="AR32:AU32"/>
    <mergeCell ref="AV32:AY32"/>
    <mergeCell ref="A33:N33"/>
    <mergeCell ref="P33:S33"/>
    <mergeCell ref="T33:W33"/>
    <mergeCell ref="X33:AA33"/>
    <mergeCell ref="AB33:AE33"/>
    <mergeCell ref="AF33:AI33"/>
    <mergeCell ref="AJ33:AM33"/>
    <mergeCell ref="AN33:AQ33"/>
    <mergeCell ref="AR31:AU31"/>
    <mergeCell ref="AV31:AY31"/>
    <mergeCell ref="A32:N32"/>
    <mergeCell ref="P32:S32"/>
    <mergeCell ref="T32:W32"/>
    <mergeCell ref="X32:AA32"/>
    <mergeCell ref="AB32:AE32"/>
    <mergeCell ref="AF32:AI32"/>
    <mergeCell ref="AJ32:AM32"/>
    <mergeCell ref="AN32:AQ32"/>
    <mergeCell ref="AR30:AU30"/>
    <mergeCell ref="AV30:AY30"/>
    <mergeCell ref="A31:N31"/>
    <mergeCell ref="P31:S31"/>
    <mergeCell ref="T31:W31"/>
    <mergeCell ref="X31:AA31"/>
    <mergeCell ref="AB31:AE31"/>
    <mergeCell ref="AF31:AI31"/>
    <mergeCell ref="AJ31:AM31"/>
    <mergeCell ref="AN31:AQ31"/>
    <mergeCell ref="AR29:AU29"/>
    <mergeCell ref="AV29:AY29"/>
    <mergeCell ref="A30:N30"/>
    <mergeCell ref="P30:S30"/>
    <mergeCell ref="T30:W30"/>
    <mergeCell ref="X30:AA30"/>
    <mergeCell ref="AB30:AE30"/>
    <mergeCell ref="AF30:AI30"/>
    <mergeCell ref="AJ30:AM30"/>
    <mergeCell ref="AN30:AQ30"/>
    <mergeCell ref="AR28:AU28"/>
    <mergeCell ref="AV28:AY28"/>
    <mergeCell ref="A29:N29"/>
    <mergeCell ref="P29:S29"/>
    <mergeCell ref="T29:W29"/>
    <mergeCell ref="X29:AA29"/>
    <mergeCell ref="AB29:AE29"/>
    <mergeCell ref="AF29:AI29"/>
    <mergeCell ref="AJ29:AM29"/>
    <mergeCell ref="AN29:AQ29"/>
    <mergeCell ref="AR27:AU27"/>
    <mergeCell ref="AV27:AY27"/>
    <mergeCell ref="A28:N28"/>
    <mergeCell ref="P28:S28"/>
    <mergeCell ref="T28:W28"/>
    <mergeCell ref="X28:AA28"/>
    <mergeCell ref="AB28:AE28"/>
    <mergeCell ref="AF28:AI28"/>
    <mergeCell ref="AJ28:AM28"/>
    <mergeCell ref="AN28:AQ28"/>
    <mergeCell ref="AR26:AU26"/>
    <mergeCell ref="AV26:AY26"/>
    <mergeCell ref="A27:N27"/>
    <mergeCell ref="P27:S27"/>
    <mergeCell ref="T27:W27"/>
    <mergeCell ref="X27:AA27"/>
    <mergeCell ref="AB27:AE27"/>
    <mergeCell ref="AF27:AI27"/>
    <mergeCell ref="AJ27:AM27"/>
    <mergeCell ref="AN27:AQ27"/>
    <mergeCell ref="AR25:AU25"/>
    <mergeCell ref="AV25:AY25"/>
    <mergeCell ref="A26:N26"/>
    <mergeCell ref="P26:S26"/>
    <mergeCell ref="T26:W26"/>
    <mergeCell ref="X26:AA26"/>
    <mergeCell ref="AB26:AE26"/>
    <mergeCell ref="AF26:AI26"/>
    <mergeCell ref="AJ26:AM26"/>
    <mergeCell ref="AN26:AQ26"/>
    <mergeCell ref="AR24:AU24"/>
    <mergeCell ref="AV24:AY24"/>
    <mergeCell ref="A25:N25"/>
    <mergeCell ref="P25:S25"/>
    <mergeCell ref="T25:W25"/>
    <mergeCell ref="X25:AA25"/>
    <mergeCell ref="AB25:AE25"/>
    <mergeCell ref="AF25:AI25"/>
    <mergeCell ref="AJ25:AM25"/>
    <mergeCell ref="AN25:AQ25"/>
    <mergeCell ref="AR23:AU23"/>
    <mergeCell ref="AV23:AY23"/>
    <mergeCell ref="A24:N24"/>
    <mergeCell ref="P24:S24"/>
    <mergeCell ref="T24:W24"/>
    <mergeCell ref="X24:AA24"/>
    <mergeCell ref="AB24:AE24"/>
    <mergeCell ref="AF24:AI24"/>
    <mergeCell ref="AJ24:AM24"/>
    <mergeCell ref="AN24:AQ24"/>
    <mergeCell ref="AR22:AU22"/>
    <mergeCell ref="AV22:AY22"/>
    <mergeCell ref="A23:N23"/>
    <mergeCell ref="P23:S23"/>
    <mergeCell ref="T23:W23"/>
    <mergeCell ref="X23:AA23"/>
    <mergeCell ref="AB23:AE23"/>
    <mergeCell ref="AF23:AI23"/>
    <mergeCell ref="AJ23:AM23"/>
    <mergeCell ref="AN23:AQ23"/>
    <mergeCell ref="AR21:AU21"/>
    <mergeCell ref="AV21:AY21"/>
    <mergeCell ref="A22:N22"/>
    <mergeCell ref="P22:S22"/>
    <mergeCell ref="T22:W22"/>
    <mergeCell ref="X22:AA22"/>
    <mergeCell ref="AB22:AE22"/>
    <mergeCell ref="AF22:AI22"/>
    <mergeCell ref="AJ22:AM22"/>
    <mergeCell ref="AN22:AQ22"/>
    <mergeCell ref="AR20:AU20"/>
    <mergeCell ref="AV20:AY20"/>
    <mergeCell ref="A21:N21"/>
    <mergeCell ref="P21:S21"/>
    <mergeCell ref="T21:W21"/>
    <mergeCell ref="X21:AA21"/>
    <mergeCell ref="AB21:AE21"/>
    <mergeCell ref="AF21:AI21"/>
    <mergeCell ref="AJ21:AM21"/>
    <mergeCell ref="AN21:AQ21"/>
    <mergeCell ref="AR19:AU19"/>
    <mergeCell ref="AV19:AY19"/>
    <mergeCell ref="A20:N20"/>
    <mergeCell ref="P20:S20"/>
    <mergeCell ref="T20:W20"/>
    <mergeCell ref="X20:AA20"/>
    <mergeCell ref="AB20:AE20"/>
    <mergeCell ref="AF20:AI20"/>
    <mergeCell ref="AJ20:AM20"/>
    <mergeCell ref="AN20:AQ20"/>
    <mergeCell ref="AR18:AU18"/>
    <mergeCell ref="AV18:AY18"/>
    <mergeCell ref="A19:N19"/>
    <mergeCell ref="P19:S19"/>
    <mergeCell ref="T19:W19"/>
    <mergeCell ref="X19:AA19"/>
    <mergeCell ref="AB19:AE19"/>
    <mergeCell ref="AF19:AI19"/>
    <mergeCell ref="AJ19:AM19"/>
    <mergeCell ref="AN19:AQ19"/>
    <mergeCell ref="AR17:AU17"/>
    <mergeCell ref="AV17:AY17"/>
    <mergeCell ref="A18:N18"/>
    <mergeCell ref="P18:S18"/>
    <mergeCell ref="T18:W18"/>
    <mergeCell ref="X18:AA18"/>
    <mergeCell ref="AB18:AE18"/>
    <mergeCell ref="AF18:AI18"/>
    <mergeCell ref="AJ18:AM18"/>
    <mergeCell ref="AN18:AQ18"/>
    <mergeCell ref="AR16:AU16"/>
    <mergeCell ref="AV16:AY16"/>
    <mergeCell ref="A17:N17"/>
    <mergeCell ref="P17:S17"/>
    <mergeCell ref="T17:W17"/>
    <mergeCell ref="X17:AA17"/>
    <mergeCell ref="AB17:AE17"/>
    <mergeCell ref="AF17:AI17"/>
    <mergeCell ref="AJ17:AM17"/>
    <mergeCell ref="AN17:AQ17"/>
    <mergeCell ref="AR15:AU15"/>
    <mergeCell ref="AV15:AY15"/>
    <mergeCell ref="A16:N16"/>
    <mergeCell ref="P16:S16"/>
    <mergeCell ref="T16:W16"/>
    <mergeCell ref="X16:AA16"/>
    <mergeCell ref="AB16:AE16"/>
    <mergeCell ref="AF16:AI16"/>
    <mergeCell ref="AJ16:AM16"/>
    <mergeCell ref="AN16:AQ16"/>
    <mergeCell ref="AR14:AU14"/>
    <mergeCell ref="AV14:AY14"/>
    <mergeCell ref="A15:N15"/>
    <mergeCell ref="P15:S15"/>
    <mergeCell ref="T15:W15"/>
    <mergeCell ref="X15:AA15"/>
    <mergeCell ref="AB15:AE15"/>
    <mergeCell ref="AF15:AI15"/>
    <mergeCell ref="AJ15:AM15"/>
    <mergeCell ref="AN15:AQ15"/>
    <mergeCell ref="AR13:AU13"/>
    <mergeCell ref="AV13:AY13"/>
    <mergeCell ref="A14:N14"/>
    <mergeCell ref="P14:S14"/>
    <mergeCell ref="T14:W14"/>
    <mergeCell ref="X14:AA14"/>
    <mergeCell ref="AB14:AE14"/>
    <mergeCell ref="AF14:AI14"/>
    <mergeCell ref="AJ14:AM14"/>
    <mergeCell ref="AN14:AQ14"/>
    <mergeCell ref="AB13:AE13"/>
    <mergeCell ref="AF13:AI13"/>
    <mergeCell ref="AJ13:AM13"/>
    <mergeCell ref="AN13:AQ13"/>
    <mergeCell ref="A13:N13"/>
    <mergeCell ref="P13:S13"/>
    <mergeCell ref="T13:W13"/>
    <mergeCell ref="X13:AA13"/>
    <mergeCell ref="AJ10:AM10"/>
    <mergeCell ref="AN10:AQ10"/>
    <mergeCell ref="AR10:AU10"/>
    <mergeCell ref="AV10:AY10"/>
    <mergeCell ref="A3:AY3"/>
    <mergeCell ref="A4:AY4"/>
    <mergeCell ref="AQ5:AY5"/>
    <mergeCell ref="A10:N11"/>
    <mergeCell ref="O10:O11"/>
    <mergeCell ref="P10:S10"/>
    <mergeCell ref="T10:W10"/>
    <mergeCell ref="X10:AA10"/>
    <mergeCell ref="AB10:AE10"/>
    <mergeCell ref="AF10:AI10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Z184"/>
  <sheetViews>
    <sheetView workbookViewId="0" topLeftCell="A1">
      <selection activeCell="T82" sqref="T82"/>
    </sheetView>
  </sheetViews>
  <sheetFormatPr defaultColWidth="9.140625" defaultRowHeight="12.75"/>
  <cols>
    <col min="1" max="1" width="3.8515625" style="599" customWidth="1"/>
    <col min="2" max="7" width="3.28125" style="599" customWidth="1"/>
    <col min="8" max="8" width="3.8515625" style="599" customWidth="1"/>
    <col min="9" max="12" width="3.28125" style="599" customWidth="1"/>
    <col min="13" max="13" width="3.8515625" style="599" customWidth="1"/>
    <col min="14" max="14" width="3.28125" style="599" customWidth="1"/>
    <col min="15" max="15" width="3.421875" style="599" customWidth="1"/>
    <col min="16" max="16" width="5.421875" style="599" customWidth="1"/>
    <col min="17" max="55" width="3.28125" style="599" customWidth="1"/>
    <col min="56" max="16384" width="9.140625" style="599" customWidth="1"/>
  </cols>
  <sheetData>
    <row r="1" spans="51:52" ht="13.5" thickBot="1">
      <c r="AY1" s="600">
        <v>0</v>
      </c>
      <c r="AZ1" s="601">
        <v>1</v>
      </c>
    </row>
    <row r="2" spans="51:52" ht="12.75">
      <c r="AY2" s="602" t="s">
        <v>292</v>
      </c>
      <c r="AZ2" s="603"/>
    </row>
    <row r="3" spans="1:52" ht="15.75">
      <c r="A3" s="1338" t="s">
        <v>1158</v>
      </c>
      <c r="B3" s="1338"/>
      <c r="C3" s="1338"/>
      <c r="D3" s="1338"/>
      <c r="E3" s="1338"/>
      <c r="F3" s="1338"/>
      <c r="G3" s="1338"/>
      <c r="H3" s="1338"/>
      <c r="I3" s="1338"/>
      <c r="J3" s="1338"/>
      <c r="K3" s="1338"/>
      <c r="L3" s="1338"/>
      <c r="M3" s="1338"/>
      <c r="N3" s="1338"/>
      <c r="O3" s="1338"/>
      <c r="P3" s="1338"/>
      <c r="Q3" s="1338"/>
      <c r="R3" s="1338"/>
      <c r="S3" s="1338"/>
      <c r="T3" s="1338"/>
      <c r="U3" s="1338"/>
      <c r="V3" s="1338"/>
      <c r="W3" s="1338"/>
      <c r="X3" s="1338"/>
      <c r="Y3" s="1338"/>
      <c r="Z3" s="1338"/>
      <c r="AA3" s="1338"/>
      <c r="AB3" s="1338"/>
      <c r="AC3" s="1338"/>
      <c r="AD3" s="1338"/>
      <c r="AE3" s="1338"/>
      <c r="AF3" s="1338"/>
      <c r="AG3" s="1338"/>
      <c r="AH3" s="1338"/>
      <c r="AI3" s="1338"/>
      <c r="AJ3" s="1338"/>
      <c r="AK3" s="1338"/>
      <c r="AL3" s="1338"/>
      <c r="AM3" s="1338"/>
      <c r="AN3" s="1338"/>
      <c r="AO3" s="1338"/>
      <c r="AP3" s="1338"/>
      <c r="AQ3" s="1338"/>
      <c r="AR3" s="1338"/>
      <c r="AS3" s="1338"/>
      <c r="AT3" s="1338"/>
      <c r="AU3" s="1338"/>
      <c r="AV3" s="1338"/>
      <c r="AW3" s="1338"/>
      <c r="AX3" s="1338"/>
      <c r="AY3" s="1338"/>
      <c r="AZ3" s="1338"/>
    </row>
    <row r="4" spans="1:52" ht="15.75">
      <c r="A4" s="1338" t="s">
        <v>1159</v>
      </c>
      <c r="B4" s="1338"/>
      <c r="C4" s="1338"/>
      <c r="D4" s="1338"/>
      <c r="E4" s="1338"/>
      <c r="F4" s="1338"/>
      <c r="G4" s="1338"/>
      <c r="H4" s="1338"/>
      <c r="I4" s="1338"/>
      <c r="J4" s="1338"/>
      <c r="K4" s="1338"/>
      <c r="L4" s="1338"/>
      <c r="M4" s="1338"/>
      <c r="N4" s="1338"/>
      <c r="O4" s="1338"/>
      <c r="P4" s="1338"/>
      <c r="Q4" s="1338"/>
      <c r="R4" s="1338"/>
      <c r="S4" s="1338"/>
      <c r="T4" s="1338"/>
      <c r="U4" s="1338"/>
      <c r="V4" s="1338"/>
      <c r="W4" s="1338"/>
      <c r="X4" s="1338"/>
      <c r="Y4" s="1338"/>
      <c r="Z4" s="1338"/>
      <c r="AA4" s="1338"/>
      <c r="AB4" s="1338"/>
      <c r="AC4" s="1338"/>
      <c r="AD4" s="1338"/>
      <c r="AE4" s="1338"/>
      <c r="AF4" s="1338"/>
      <c r="AG4" s="1338"/>
      <c r="AH4" s="1338"/>
      <c r="AI4" s="1338"/>
      <c r="AJ4" s="1338"/>
      <c r="AK4" s="1338"/>
      <c r="AL4" s="1338"/>
      <c r="AM4" s="1338"/>
      <c r="AN4" s="1338"/>
      <c r="AO4" s="1338"/>
      <c r="AP4" s="1338"/>
      <c r="AQ4" s="1338"/>
      <c r="AR4" s="1338"/>
      <c r="AS4" s="1338"/>
      <c r="AT4" s="1338"/>
      <c r="AU4" s="1338"/>
      <c r="AV4" s="1338"/>
      <c r="AW4" s="1338"/>
      <c r="AX4" s="1338"/>
      <c r="AY4" s="1338"/>
      <c r="AZ4" s="1338"/>
    </row>
    <row r="5" spans="1:52" ht="15.75">
      <c r="A5" s="604"/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4"/>
      <c r="AG5" s="604"/>
      <c r="AH5" s="604"/>
      <c r="AI5" s="604"/>
      <c r="AJ5" s="604"/>
      <c r="AK5" s="604"/>
      <c r="AL5" s="604"/>
      <c r="AM5" s="604"/>
      <c r="AN5" s="604"/>
      <c r="AO5" s="604"/>
      <c r="AP5" s="604"/>
      <c r="AQ5" s="604"/>
      <c r="AR5" s="1339" t="s">
        <v>295</v>
      </c>
      <c r="AS5" s="1339"/>
      <c r="AT5" s="1339"/>
      <c r="AU5" s="1339"/>
      <c r="AV5" s="1339"/>
      <c r="AW5" s="1339"/>
      <c r="AX5" s="1339"/>
      <c r="AY5" s="1339"/>
      <c r="AZ5" s="1339"/>
    </row>
    <row r="6" spans="44:52" ht="12.75">
      <c r="AR6" s="605" t="s">
        <v>153</v>
      </c>
      <c r="AS6" s="605"/>
      <c r="AT6" s="605"/>
      <c r="AU6" s="605"/>
      <c r="AV6" s="605"/>
      <c r="AW6" s="605"/>
      <c r="AX6" s="605"/>
      <c r="AY6" s="605"/>
      <c r="AZ6" s="605"/>
    </row>
    <row r="7" ht="6" customHeight="1" thickBot="1"/>
    <row r="8" spans="2:37" ht="15.75" customHeight="1" thickBot="1">
      <c r="B8" s="606">
        <v>5</v>
      </c>
      <c r="C8" s="607">
        <v>1</v>
      </c>
      <c r="D8" s="607">
        <v>3</v>
      </c>
      <c r="E8" s="607">
        <v>0</v>
      </c>
      <c r="F8" s="607">
        <v>0</v>
      </c>
      <c r="G8" s="608">
        <v>9</v>
      </c>
      <c r="H8" s="609"/>
      <c r="I8" s="606">
        <v>1</v>
      </c>
      <c r="J8" s="607">
        <v>2</v>
      </c>
      <c r="K8" s="607">
        <v>5</v>
      </c>
      <c r="L8" s="608">
        <v>4</v>
      </c>
      <c r="M8" s="609"/>
      <c r="N8" s="606">
        <v>0</v>
      </c>
      <c r="O8" s="608">
        <v>1</v>
      </c>
      <c r="P8" s="610"/>
      <c r="Q8" s="606">
        <v>2</v>
      </c>
      <c r="R8" s="607">
        <v>8</v>
      </c>
      <c r="S8" s="607">
        <v>0</v>
      </c>
      <c r="T8" s="608">
        <v>0</v>
      </c>
      <c r="U8" s="609"/>
      <c r="V8" s="606">
        <v>7</v>
      </c>
      <c r="W8" s="607">
        <v>5</v>
      </c>
      <c r="X8" s="607">
        <v>1</v>
      </c>
      <c r="Y8" s="607">
        <v>1</v>
      </c>
      <c r="Z8" s="607">
        <v>1</v>
      </c>
      <c r="AA8" s="608">
        <v>5</v>
      </c>
      <c r="AC8" s="611">
        <v>2</v>
      </c>
      <c r="AD8" s="612">
        <v>2</v>
      </c>
      <c r="AF8" s="613">
        <v>2</v>
      </c>
      <c r="AG8" s="614">
        <v>0</v>
      </c>
      <c r="AH8" s="614">
        <v>0</v>
      </c>
      <c r="AI8" s="615">
        <v>7</v>
      </c>
      <c r="AK8" s="616">
        <v>2</v>
      </c>
    </row>
    <row r="9" spans="2:37" ht="25.5" customHeight="1">
      <c r="B9" s="617" t="s">
        <v>129</v>
      </c>
      <c r="C9" s="617"/>
      <c r="D9" s="617"/>
      <c r="E9" s="617"/>
      <c r="F9" s="617"/>
      <c r="G9" s="617"/>
      <c r="H9" s="618"/>
      <c r="I9" s="617" t="s">
        <v>130</v>
      </c>
      <c r="J9" s="617"/>
      <c r="K9" s="617"/>
      <c r="L9" s="617"/>
      <c r="M9" s="618"/>
      <c r="N9" s="619" t="s">
        <v>154</v>
      </c>
      <c r="O9" s="619"/>
      <c r="P9" s="618"/>
      <c r="Q9" s="619" t="s">
        <v>155</v>
      </c>
      <c r="R9" s="619"/>
      <c r="S9" s="619"/>
      <c r="T9" s="619"/>
      <c r="U9" s="618"/>
      <c r="V9" s="617" t="s">
        <v>133</v>
      </c>
      <c r="W9" s="617"/>
      <c r="X9" s="617"/>
      <c r="Y9" s="617"/>
      <c r="Z9" s="617"/>
      <c r="AA9" s="617"/>
      <c r="AC9" s="617" t="s">
        <v>156</v>
      </c>
      <c r="AD9" s="617"/>
      <c r="AF9" s="617" t="s">
        <v>157</v>
      </c>
      <c r="AG9" s="617"/>
      <c r="AH9" s="617"/>
      <c r="AI9" s="617"/>
      <c r="AK9" s="617" t="s">
        <v>158</v>
      </c>
    </row>
    <row r="10" spans="2:37" ht="10.5" customHeight="1">
      <c r="B10" s="617"/>
      <c r="C10" s="617"/>
      <c r="D10" s="617"/>
      <c r="E10" s="617"/>
      <c r="F10" s="617"/>
      <c r="G10" s="617"/>
      <c r="H10" s="618"/>
      <c r="I10" s="617"/>
      <c r="J10" s="617"/>
      <c r="K10" s="617"/>
      <c r="L10" s="617"/>
      <c r="M10" s="618"/>
      <c r="N10" s="619"/>
      <c r="O10" s="619"/>
      <c r="P10" s="618"/>
      <c r="Q10" s="619"/>
      <c r="R10" s="619"/>
      <c r="S10" s="619"/>
      <c r="T10" s="619"/>
      <c r="U10" s="618"/>
      <c r="V10" s="617"/>
      <c r="W10" s="617"/>
      <c r="X10" s="617"/>
      <c r="Y10" s="617"/>
      <c r="Z10" s="617"/>
      <c r="AA10" s="617"/>
      <c r="AC10" s="617"/>
      <c r="AD10" s="617"/>
      <c r="AF10" s="617"/>
      <c r="AG10" s="617"/>
      <c r="AH10" s="617"/>
      <c r="AI10" s="617"/>
      <c r="AK10" s="617"/>
    </row>
    <row r="11" ht="12.75">
      <c r="AW11" s="620" t="s">
        <v>159</v>
      </c>
    </row>
    <row r="12" spans="1:52" ht="38.25" customHeight="1">
      <c r="A12" s="1340" t="s">
        <v>1160</v>
      </c>
      <c r="B12" s="1341"/>
      <c r="C12" s="1341"/>
      <c r="D12" s="1341"/>
      <c r="E12" s="1341"/>
      <c r="F12" s="1341"/>
      <c r="G12" s="1341"/>
      <c r="H12" s="1341"/>
      <c r="I12" s="1341"/>
      <c r="J12" s="1341"/>
      <c r="K12" s="1341"/>
      <c r="L12" s="1341"/>
      <c r="M12" s="1341"/>
      <c r="N12" s="1341"/>
      <c r="O12" s="1342"/>
      <c r="P12" s="1346" t="s">
        <v>161</v>
      </c>
      <c r="Q12" s="1348"/>
      <c r="R12" s="1349"/>
      <c r="S12" s="1349"/>
      <c r="T12" s="1350"/>
      <c r="U12" s="1340"/>
      <c r="V12" s="1341"/>
      <c r="W12" s="1341"/>
      <c r="X12" s="1342"/>
      <c r="Y12" s="1348"/>
      <c r="Z12" s="1349"/>
      <c r="AA12" s="1349"/>
      <c r="AB12" s="1350"/>
      <c r="AC12" s="1348"/>
      <c r="AD12" s="1349"/>
      <c r="AE12" s="1349"/>
      <c r="AF12" s="1350"/>
      <c r="AG12" s="1351"/>
      <c r="AH12" s="1352"/>
      <c r="AI12" s="1352"/>
      <c r="AJ12" s="1353"/>
      <c r="AK12" s="1351"/>
      <c r="AL12" s="1352"/>
      <c r="AM12" s="1352"/>
      <c r="AN12" s="1353"/>
      <c r="AO12" s="1351"/>
      <c r="AP12" s="1352"/>
      <c r="AQ12" s="1352"/>
      <c r="AR12" s="1353"/>
      <c r="AS12" s="1351"/>
      <c r="AT12" s="1352"/>
      <c r="AU12" s="1352"/>
      <c r="AV12" s="1353"/>
      <c r="AW12" s="1351"/>
      <c r="AX12" s="1352"/>
      <c r="AY12" s="1352"/>
      <c r="AZ12" s="1353"/>
    </row>
    <row r="13" spans="1:52" ht="12.75">
      <c r="A13" s="1343"/>
      <c r="B13" s="1344"/>
      <c r="C13" s="1344"/>
      <c r="D13" s="1344"/>
      <c r="E13" s="1344"/>
      <c r="F13" s="1344"/>
      <c r="G13" s="1344"/>
      <c r="H13" s="1344"/>
      <c r="I13" s="1344"/>
      <c r="J13" s="1344"/>
      <c r="K13" s="1344"/>
      <c r="L13" s="1344"/>
      <c r="M13" s="1344"/>
      <c r="N13" s="1344"/>
      <c r="O13" s="1345"/>
      <c r="P13" s="1347"/>
      <c r="Q13" s="609"/>
      <c r="R13" s="622">
        <v>1</v>
      </c>
      <c r="S13" s="623">
        <v>40</v>
      </c>
      <c r="T13" s="624">
        <v>34</v>
      </c>
      <c r="U13" s="625"/>
      <c r="V13" s="622">
        <v>45</v>
      </c>
      <c r="W13" s="622">
        <v>20</v>
      </c>
      <c r="X13" s="626">
        <v>25</v>
      </c>
      <c r="Y13" s="609"/>
      <c r="Z13" s="622">
        <v>45</v>
      </c>
      <c r="AA13" s="622">
        <v>40</v>
      </c>
      <c r="AB13" s="626">
        <v>18</v>
      </c>
      <c r="AC13" s="627"/>
      <c r="AD13" s="622">
        <v>70</v>
      </c>
      <c r="AE13" s="622">
        <v>10</v>
      </c>
      <c r="AF13" s="626">
        <v>15</v>
      </c>
      <c r="AG13" s="627"/>
      <c r="AH13" s="622">
        <v>75</v>
      </c>
      <c r="AI13" s="622">
        <v>11</v>
      </c>
      <c r="AJ13" s="626">
        <v>53</v>
      </c>
      <c r="AK13" s="627"/>
      <c r="AL13" s="622">
        <v>75</v>
      </c>
      <c r="AM13" s="622">
        <v>11</v>
      </c>
      <c r="AN13" s="626">
        <v>64</v>
      </c>
      <c r="AO13" s="627"/>
      <c r="AP13" s="622">
        <v>75</v>
      </c>
      <c r="AQ13" s="622">
        <v>11</v>
      </c>
      <c r="AR13" s="626">
        <v>86</v>
      </c>
      <c r="AS13" s="627"/>
      <c r="AT13" s="622">
        <v>75</v>
      </c>
      <c r="AU13" s="622">
        <v>16</v>
      </c>
      <c r="AV13" s="626">
        <v>70</v>
      </c>
      <c r="AW13" s="627"/>
      <c r="AX13" s="622">
        <v>75</v>
      </c>
      <c r="AY13" s="622">
        <v>18</v>
      </c>
      <c r="AZ13" s="626">
        <v>45</v>
      </c>
    </row>
    <row r="14" spans="1:52" ht="12.75">
      <c r="A14" s="628">
        <v>1</v>
      </c>
      <c r="B14" s="629"/>
      <c r="C14" s="630"/>
      <c r="D14" s="630"/>
      <c r="E14" s="630"/>
      <c r="F14" s="629"/>
      <c r="G14" s="629"/>
      <c r="H14" s="629"/>
      <c r="I14" s="629"/>
      <c r="J14" s="629"/>
      <c r="K14" s="629"/>
      <c r="L14" s="629"/>
      <c r="M14" s="629"/>
      <c r="N14" s="629"/>
      <c r="O14" s="631"/>
      <c r="P14" s="626">
        <v>2</v>
      </c>
      <c r="Q14" s="629">
        <v>3</v>
      </c>
      <c r="R14" s="629"/>
      <c r="S14" s="629"/>
      <c r="T14" s="631"/>
      <c r="U14" s="629">
        <v>4</v>
      </c>
      <c r="V14" s="629"/>
      <c r="W14" s="629"/>
      <c r="X14" s="631"/>
      <c r="Y14" s="629">
        <v>5</v>
      </c>
      <c r="Z14" s="629"/>
      <c r="AA14" s="629"/>
      <c r="AB14" s="631"/>
      <c r="AC14" s="629">
        <v>6</v>
      </c>
      <c r="AD14" s="629"/>
      <c r="AE14" s="629"/>
      <c r="AF14" s="631"/>
      <c r="AG14" s="629">
        <v>7</v>
      </c>
      <c r="AH14" s="629"/>
      <c r="AI14" s="629"/>
      <c r="AJ14" s="631"/>
      <c r="AK14" s="629">
        <v>8</v>
      </c>
      <c r="AL14" s="629"/>
      <c r="AM14" s="629"/>
      <c r="AN14" s="631"/>
      <c r="AO14" s="629">
        <v>9</v>
      </c>
      <c r="AP14" s="629"/>
      <c r="AQ14" s="629"/>
      <c r="AR14" s="631"/>
      <c r="AS14" s="629">
        <v>10</v>
      </c>
      <c r="AT14" s="629"/>
      <c r="AU14" s="629"/>
      <c r="AV14" s="631"/>
      <c r="AW14" s="629">
        <v>11</v>
      </c>
      <c r="AX14" s="629"/>
      <c r="AY14" s="629"/>
      <c r="AZ14" s="631"/>
    </row>
    <row r="15" spans="1:52" ht="19.5" customHeight="1">
      <c r="A15" s="1354" t="s">
        <v>53</v>
      </c>
      <c r="B15" s="1355"/>
      <c r="C15" s="1355"/>
      <c r="D15" s="1355"/>
      <c r="E15" s="1355"/>
      <c r="F15" s="1355"/>
      <c r="G15" s="1355"/>
      <c r="H15" s="1355"/>
      <c r="I15" s="1355"/>
      <c r="J15" s="1355"/>
      <c r="K15" s="1355"/>
      <c r="L15" s="1355"/>
      <c r="M15" s="1355"/>
      <c r="N15" s="1355"/>
      <c r="O15" s="1355"/>
      <c r="P15" s="632" t="s">
        <v>303</v>
      </c>
      <c r="Q15" s="1356"/>
      <c r="R15" s="1356"/>
      <c r="S15" s="1356"/>
      <c r="T15" s="1356"/>
      <c r="U15" s="1356"/>
      <c r="V15" s="1356"/>
      <c r="W15" s="1356"/>
      <c r="X15" s="1356"/>
      <c r="Y15" s="1356"/>
      <c r="Z15" s="1356"/>
      <c r="AA15" s="1356"/>
      <c r="AB15" s="1356"/>
      <c r="AC15" s="1356"/>
      <c r="AD15" s="1356"/>
      <c r="AE15" s="1356"/>
      <c r="AF15" s="1356"/>
      <c r="AG15" s="1356">
        <v>14682</v>
      </c>
      <c r="AH15" s="1356"/>
      <c r="AI15" s="1356"/>
      <c r="AJ15" s="1356"/>
      <c r="AK15" s="1356"/>
      <c r="AL15" s="1356"/>
      <c r="AM15" s="1356"/>
      <c r="AN15" s="1356"/>
      <c r="AO15" s="1356"/>
      <c r="AP15" s="1356"/>
      <c r="AQ15" s="1356"/>
      <c r="AR15" s="1356"/>
      <c r="AS15" s="1356"/>
      <c r="AT15" s="1356"/>
      <c r="AU15" s="1356"/>
      <c r="AV15" s="1356"/>
      <c r="AW15" s="1356">
        <v>110777</v>
      </c>
      <c r="AX15" s="1356"/>
      <c r="AY15" s="1356"/>
      <c r="AZ15" s="1356"/>
    </row>
    <row r="16" spans="1:52" ht="19.5" customHeight="1">
      <c r="A16" s="1354" t="s">
        <v>54</v>
      </c>
      <c r="B16" s="1355"/>
      <c r="C16" s="1355"/>
      <c r="D16" s="1355"/>
      <c r="E16" s="1355"/>
      <c r="F16" s="1355"/>
      <c r="G16" s="1355"/>
      <c r="H16" s="1355"/>
      <c r="I16" s="1355"/>
      <c r="J16" s="1355"/>
      <c r="K16" s="1355"/>
      <c r="L16" s="1355"/>
      <c r="M16" s="1355"/>
      <c r="N16" s="1355"/>
      <c r="O16" s="1355"/>
      <c r="P16" s="632" t="s">
        <v>305</v>
      </c>
      <c r="Q16" s="1356"/>
      <c r="R16" s="1356"/>
      <c r="S16" s="1356"/>
      <c r="T16" s="1356"/>
      <c r="U16" s="1356"/>
      <c r="V16" s="1356"/>
      <c r="W16" s="1356"/>
      <c r="X16" s="1356"/>
      <c r="Y16" s="1356">
        <v>450</v>
      </c>
      <c r="Z16" s="1356"/>
      <c r="AA16" s="1356"/>
      <c r="AB16" s="1356"/>
      <c r="AC16" s="1356">
        <v>341909</v>
      </c>
      <c r="AD16" s="1356"/>
      <c r="AE16" s="1356"/>
      <c r="AF16" s="1356"/>
      <c r="AG16" s="1356">
        <v>165953</v>
      </c>
      <c r="AH16" s="1356"/>
      <c r="AI16" s="1356"/>
      <c r="AJ16" s="1356"/>
      <c r="AK16" s="1356">
        <v>184</v>
      </c>
      <c r="AL16" s="1356"/>
      <c r="AM16" s="1356"/>
      <c r="AN16" s="1356"/>
      <c r="AO16" s="1356"/>
      <c r="AP16" s="1356"/>
      <c r="AQ16" s="1356"/>
      <c r="AR16" s="1356"/>
      <c r="AS16" s="1356">
        <v>17</v>
      </c>
      <c r="AT16" s="1356"/>
      <c r="AU16" s="1356"/>
      <c r="AV16" s="1356"/>
      <c r="AW16" s="1356">
        <v>449759</v>
      </c>
      <c r="AX16" s="1356"/>
      <c r="AY16" s="1356"/>
      <c r="AZ16" s="1356"/>
    </row>
    <row r="17" spans="1:52" ht="19.5" customHeight="1">
      <c r="A17" s="1354" t="s">
        <v>55</v>
      </c>
      <c r="B17" s="1355"/>
      <c r="C17" s="1355"/>
      <c r="D17" s="1355"/>
      <c r="E17" s="1355"/>
      <c r="F17" s="1355"/>
      <c r="G17" s="1355"/>
      <c r="H17" s="1355"/>
      <c r="I17" s="1355"/>
      <c r="J17" s="1355"/>
      <c r="K17" s="1355"/>
      <c r="L17" s="1355"/>
      <c r="M17" s="1355"/>
      <c r="N17" s="1355"/>
      <c r="O17" s="1355"/>
      <c r="P17" s="632" t="s">
        <v>307</v>
      </c>
      <c r="Q17" s="1356"/>
      <c r="R17" s="1356"/>
      <c r="S17" s="1356"/>
      <c r="T17" s="1356"/>
      <c r="U17" s="1356"/>
      <c r="V17" s="1356"/>
      <c r="W17" s="1356"/>
      <c r="X17" s="1356"/>
      <c r="Y17" s="1356"/>
      <c r="Z17" s="1356"/>
      <c r="AA17" s="1356"/>
      <c r="AB17" s="1356"/>
      <c r="AC17" s="1356">
        <v>310983</v>
      </c>
      <c r="AD17" s="1356"/>
      <c r="AE17" s="1356"/>
      <c r="AF17" s="1356"/>
      <c r="AG17" s="1356">
        <v>293873</v>
      </c>
      <c r="AH17" s="1356"/>
      <c r="AI17" s="1356"/>
      <c r="AJ17" s="1356"/>
      <c r="AK17" s="1356">
        <v>46</v>
      </c>
      <c r="AL17" s="1356"/>
      <c r="AM17" s="1356"/>
      <c r="AN17" s="1356"/>
      <c r="AO17" s="1356"/>
      <c r="AP17" s="1356"/>
      <c r="AQ17" s="1356"/>
      <c r="AR17" s="1356"/>
      <c r="AS17" s="1356">
        <v>8</v>
      </c>
      <c r="AT17" s="1356"/>
      <c r="AU17" s="1356"/>
      <c r="AV17" s="1356"/>
      <c r="AW17" s="1356">
        <v>106228</v>
      </c>
      <c r="AX17" s="1356"/>
      <c r="AY17" s="1356"/>
      <c r="AZ17" s="1356"/>
    </row>
    <row r="18" spans="1:52" ht="19.5" customHeight="1">
      <c r="A18" s="1354" t="s">
        <v>56</v>
      </c>
      <c r="B18" s="1355"/>
      <c r="C18" s="1355"/>
      <c r="D18" s="1355"/>
      <c r="E18" s="1355"/>
      <c r="F18" s="1355"/>
      <c r="G18" s="1355"/>
      <c r="H18" s="1355"/>
      <c r="I18" s="1355"/>
      <c r="J18" s="1355"/>
      <c r="K18" s="1355"/>
      <c r="L18" s="1355"/>
      <c r="M18" s="1355"/>
      <c r="N18" s="1355"/>
      <c r="O18" s="1355"/>
      <c r="P18" s="632" t="s">
        <v>309</v>
      </c>
      <c r="Q18" s="1356"/>
      <c r="R18" s="1356"/>
      <c r="S18" s="1356"/>
      <c r="T18" s="1356"/>
      <c r="U18" s="1356"/>
      <c r="V18" s="1356"/>
      <c r="W18" s="1356"/>
      <c r="X18" s="1356"/>
      <c r="Y18" s="1356"/>
      <c r="Z18" s="1356"/>
      <c r="AA18" s="1356"/>
      <c r="AB18" s="1356"/>
      <c r="AC18" s="1356">
        <v>10201</v>
      </c>
      <c r="AD18" s="1356"/>
      <c r="AE18" s="1356"/>
      <c r="AF18" s="1356"/>
      <c r="AG18" s="1356">
        <v>202757</v>
      </c>
      <c r="AH18" s="1356"/>
      <c r="AI18" s="1356"/>
      <c r="AJ18" s="1356"/>
      <c r="AK18" s="1356">
        <v>117</v>
      </c>
      <c r="AL18" s="1356"/>
      <c r="AM18" s="1356"/>
      <c r="AN18" s="1356"/>
      <c r="AO18" s="1356"/>
      <c r="AP18" s="1356"/>
      <c r="AQ18" s="1356"/>
      <c r="AR18" s="1356"/>
      <c r="AS18" s="1356"/>
      <c r="AT18" s="1356"/>
      <c r="AU18" s="1356"/>
      <c r="AV18" s="1356"/>
      <c r="AW18" s="1356"/>
      <c r="AX18" s="1356"/>
      <c r="AY18" s="1356"/>
      <c r="AZ18" s="1356"/>
    </row>
    <row r="19" spans="1:52" ht="19.5" customHeight="1">
      <c r="A19" s="1354" t="s">
        <v>57</v>
      </c>
      <c r="B19" s="1355"/>
      <c r="C19" s="1355"/>
      <c r="D19" s="1355"/>
      <c r="E19" s="1355"/>
      <c r="F19" s="1355"/>
      <c r="G19" s="1355"/>
      <c r="H19" s="1355"/>
      <c r="I19" s="1355"/>
      <c r="J19" s="1355"/>
      <c r="K19" s="1355"/>
      <c r="L19" s="1355"/>
      <c r="M19" s="1355"/>
      <c r="N19" s="1355"/>
      <c r="O19" s="1355"/>
      <c r="P19" s="632" t="s">
        <v>311</v>
      </c>
      <c r="Q19" s="1356"/>
      <c r="R19" s="1356"/>
      <c r="S19" s="1356"/>
      <c r="T19" s="1356"/>
      <c r="U19" s="1356"/>
      <c r="V19" s="1356"/>
      <c r="W19" s="1356"/>
      <c r="X19" s="1356"/>
      <c r="Y19" s="1356"/>
      <c r="Z19" s="1356"/>
      <c r="AA19" s="1356"/>
      <c r="AB19" s="1356"/>
      <c r="AC19" s="1356"/>
      <c r="AD19" s="1356"/>
      <c r="AE19" s="1356"/>
      <c r="AF19" s="1356"/>
      <c r="AG19" s="1356"/>
      <c r="AH19" s="1356"/>
      <c r="AI19" s="1356"/>
      <c r="AJ19" s="1356"/>
      <c r="AK19" s="1356"/>
      <c r="AL19" s="1356"/>
      <c r="AM19" s="1356"/>
      <c r="AN19" s="1356"/>
      <c r="AO19" s="1356"/>
      <c r="AP19" s="1356"/>
      <c r="AQ19" s="1356"/>
      <c r="AR19" s="1356"/>
      <c r="AS19" s="1356"/>
      <c r="AT19" s="1356"/>
      <c r="AU19" s="1356"/>
      <c r="AV19" s="1356"/>
      <c r="AW19" s="1356"/>
      <c r="AX19" s="1356"/>
      <c r="AY19" s="1356"/>
      <c r="AZ19" s="1356"/>
    </row>
    <row r="20" spans="1:52" ht="26.25" customHeight="1">
      <c r="A20" s="1357" t="s">
        <v>804</v>
      </c>
      <c r="B20" s="1358"/>
      <c r="C20" s="1358"/>
      <c r="D20" s="1358"/>
      <c r="E20" s="1358"/>
      <c r="F20" s="1358"/>
      <c r="G20" s="1358"/>
      <c r="H20" s="1358"/>
      <c r="I20" s="1358"/>
      <c r="J20" s="1358"/>
      <c r="K20" s="1358"/>
      <c r="L20" s="1358"/>
      <c r="M20" s="1358"/>
      <c r="N20" s="1358"/>
      <c r="O20" s="1359"/>
      <c r="P20" s="632" t="s">
        <v>313</v>
      </c>
      <c r="Q20" s="1356"/>
      <c r="R20" s="1356"/>
      <c r="S20" s="1356"/>
      <c r="T20" s="1356"/>
      <c r="U20" s="1356"/>
      <c r="V20" s="1356"/>
      <c r="W20" s="1356"/>
      <c r="X20" s="1356"/>
      <c r="Y20" s="1356"/>
      <c r="Z20" s="1356"/>
      <c r="AA20" s="1356"/>
      <c r="AB20" s="1356"/>
      <c r="AC20" s="1356"/>
      <c r="AD20" s="1356"/>
      <c r="AE20" s="1356"/>
      <c r="AF20" s="1356"/>
      <c r="AG20" s="1356">
        <v>9028</v>
      </c>
      <c r="AH20" s="1356"/>
      <c r="AI20" s="1356"/>
      <c r="AJ20" s="1356"/>
      <c r="AK20" s="1356">
        <v>995</v>
      </c>
      <c r="AL20" s="1356"/>
      <c r="AM20" s="1356"/>
      <c r="AN20" s="1356"/>
      <c r="AO20" s="1356"/>
      <c r="AP20" s="1356"/>
      <c r="AQ20" s="1356"/>
      <c r="AR20" s="1356"/>
      <c r="AS20" s="1356"/>
      <c r="AT20" s="1356"/>
      <c r="AU20" s="1356"/>
      <c r="AV20" s="1356"/>
      <c r="AW20" s="1356">
        <v>6400</v>
      </c>
      <c r="AX20" s="1356"/>
      <c r="AY20" s="1356"/>
      <c r="AZ20" s="1356"/>
    </row>
    <row r="21" spans="1:52" ht="26.25" customHeight="1">
      <c r="A21" s="1357" t="s">
        <v>805</v>
      </c>
      <c r="B21" s="1358"/>
      <c r="C21" s="1358"/>
      <c r="D21" s="1358"/>
      <c r="E21" s="1358"/>
      <c r="F21" s="1358"/>
      <c r="G21" s="1358"/>
      <c r="H21" s="1358"/>
      <c r="I21" s="1358"/>
      <c r="J21" s="1358"/>
      <c r="K21" s="1358"/>
      <c r="L21" s="1358"/>
      <c r="M21" s="1358"/>
      <c r="N21" s="1358"/>
      <c r="O21" s="1359"/>
      <c r="P21" s="632" t="s">
        <v>315</v>
      </c>
      <c r="Q21" s="1356"/>
      <c r="R21" s="1356"/>
      <c r="S21" s="1356"/>
      <c r="T21" s="1356"/>
      <c r="U21" s="1356"/>
      <c r="V21" s="1356"/>
      <c r="W21" s="1356"/>
      <c r="X21" s="1356"/>
      <c r="Y21" s="1356"/>
      <c r="Z21" s="1356"/>
      <c r="AA21" s="1356"/>
      <c r="AB21" s="1356"/>
      <c r="AC21" s="1356"/>
      <c r="AD21" s="1356"/>
      <c r="AE21" s="1356"/>
      <c r="AF21" s="1356"/>
      <c r="AG21" s="1356"/>
      <c r="AH21" s="1356"/>
      <c r="AI21" s="1356"/>
      <c r="AJ21" s="1356"/>
      <c r="AK21" s="1356"/>
      <c r="AL21" s="1356"/>
      <c r="AM21" s="1356"/>
      <c r="AN21" s="1356"/>
      <c r="AO21" s="1356"/>
      <c r="AP21" s="1356"/>
      <c r="AQ21" s="1356"/>
      <c r="AR21" s="1356"/>
      <c r="AS21" s="1356"/>
      <c r="AT21" s="1356"/>
      <c r="AU21" s="1356"/>
      <c r="AV21" s="1356"/>
      <c r="AW21" s="1356"/>
      <c r="AX21" s="1356"/>
      <c r="AY21" s="1356"/>
      <c r="AZ21" s="1356"/>
    </row>
    <row r="22" spans="1:52" ht="26.25" customHeight="1">
      <c r="A22" s="1357" t="s">
        <v>806</v>
      </c>
      <c r="B22" s="1358"/>
      <c r="C22" s="1358"/>
      <c r="D22" s="1358"/>
      <c r="E22" s="1358"/>
      <c r="F22" s="1358"/>
      <c r="G22" s="1358"/>
      <c r="H22" s="1358"/>
      <c r="I22" s="1358"/>
      <c r="J22" s="1358"/>
      <c r="K22" s="1358"/>
      <c r="L22" s="1358"/>
      <c r="M22" s="1358"/>
      <c r="N22" s="1358"/>
      <c r="O22" s="1359"/>
      <c r="P22" s="632" t="s">
        <v>317</v>
      </c>
      <c r="Q22" s="1356"/>
      <c r="R22" s="1356"/>
      <c r="S22" s="1356"/>
      <c r="T22" s="1356"/>
      <c r="U22" s="1356"/>
      <c r="V22" s="1356"/>
      <c r="W22" s="1356"/>
      <c r="X22" s="1356"/>
      <c r="Y22" s="1356"/>
      <c r="Z22" s="1356"/>
      <c r="AA22" s="1356"/>
      <c r="AB22" s="1356"/>
      <c r="AC22" s="1356"/>
      <c r="AD22" s="1356"/>
      <c r="AE22" s="1356"/>
      <c r="AF22" s="1356"/>
      <c r="AG22" s="1356"/>
      <c r="AH22" s="1356"/>
      <c r="AI22" s="1356"/>
      <c r="AJ22" s="1356"/>
      <c r="AK22" s="1356"/>
      <c r="AL22" s="1356"/>
      <c r="AM22" s="1356"/>
      <c r="AN22" s="1356"/>
      <c r="AO22" s="1356"/>
      <c r="AP22" s="1356"/>
      <c r="AQ22" s="1356"/>
      <c r="AR22" s="1356"/>
      <c r="AS22" s="1356"/>
      <c r="AT22" s="1356"/>
      <c r="AU22" s="1356"/>
      <c r="AV22" s="1356"/>
      <c r="AW22" s="1356"/>
      <c r="AX22" s="1356"/>
      <c r="AY22" s="1356"/>
      <c r="AZ22" s="1356"/>
    </row>
    <row r="23" spans="1:52" ht="26.25" customHeight="1">
      <c r="A23" s="1357" t="s">
        <v>807</v>
      </c>
      <c r="B23" s="1358"/>
      <c r="C23" s="1358"/>
      <c r="D23" s="1358"/>
      <c r="E23" s="1358"/>
      <c r="F23" s="1358"/>
      <c r="G23" s="1358"/>
      <c r="H23" s="1358"/>
      <c r="I23" s="1358"/>
      <c r="J23" s="1358"/>
      <c r="K23" s="1358"/>
      <c r="L23" s="1358"/>
      <c r="M23" s="1358"/>
      <c r="N23" s="1358"/>
      <c r="O23" s="1359"/>
      <c r="P23" s="632" t="s">
        <v>319</v>
      </c>
      <c r="Q23" s="1356"/>
      <c r="R23" s="1356"/>
      <c r="S23" s="1356"/>
      <c r="T23" s="1356"/>
      <c r="U23" s="1356"/>
      <c r="V23" s="1356"/>
      <c r="W23" s="1356"/>
      <c r="X23" s="1356"/>
      <c r="Y23" s="1356"/>
      <c r="Z23" s="1356"/>
      <c r="AA23" s="1356"/>
      <c r="AB23" s="1356"/>
      <c r="AC23" s="1356"/>
      <c r="AD23" s="1356"/>
      <c r="AE23" s="1356"/>
      <c r="AF23" s="1356"/>
      <c r="AG23" s="1356"/>
      <c r="AH23" s="1356"/>
      <c r="AI23" s="1356"/>
      <c r="AJ23" s="1356"/>
      <c r="AK23" s="1356"/>
      <c r="AL23" s="1356"/>
      <c r="AM23" s="1356"/>
      <c r="AN23" s="1356"/>
      <c r="AO23" s="1356"/>
      <c r="AP23" s="1356"/>
      <c r="AQ23" s="1356"/>
      <c r="AR23" s="1356"/>
      <c r="AS23" s="1356"/>
      <c r="AT23" s="1356"/>
      <c r="AU23" s="1356"/>
      <c r="AV23" s="1356"/>
      <c r="AW23" s="1356"/>
      <c r="AX23" s="1356"/>
      <c r="AY23" s="1356"/>
      <c r="AZ23" s="1356"/>
    </row>
    <row r="24" spans="1:52" ht="26.25" customHeight="1">
      <c r="A24" s="1357" t="s">
        <v>808</v>
      </c>
      <c r="B24" s="1358"/>
      <c r="C24" s="1358"/>
      <c r="D24" s="1358"/>
      <c r="E24" s="1358"/>
      <c r="F24" s="1358"/>
      <c r="G24" s="1358"/>
      <c r="H24" s="1358"/>
      <c r="I24" s="1358"/>
      <c r="J24" s="1358"/>
      <c r="K24" s="1358"/>
      <c r="L24" s="1358"/>
      <c r="M24" s="1358"/>
      <c r="N24" s="1358"/>
      <c r="O24" s="1359"/>
      <c r="P24" s="632" t="s">
        <v>321</v>
      </c>
      <c r="Q24" s="1356"/>
      <c r="R24" s="1356"/>
      <c r="S24" s="1356"/>
      <c r="T24" s="1356"/>
      <c r="U24" s="1356"/>
      <c r="V24" s="1356"/>
      <c r="W24" s="1356"/>
      <c r="X24" s="1356"/>
      <c r="Y24" s="1356"/>
      <c r="Z24" s="1356"/>
      <c r="AA24" s="1356"/>
      <c r="AB24" s="1356"/>
      <c r="AC24" s="1356"/>
      <c r="AD24" s="1356"/>
      <c r="AE24" s="1356"/>
      <c r="AF24" s="1356"/>
      <c r="AG24" s="1356">
        <v>130197</v>
      </c>
      <c r="AH24" s="1356"/>
      <c r="AI24" s="1356"/>
      <c r="AJ24" s="1356"/>
      <c r="AK24" s="1356">
        <v>408</v>
      </c>
      <c r="AL24" s="1356"/>
      <c r="AM24" s="1356"/>
      <c r="AN24" s="1356"/>
      <c r="AO24" s="1356">
        <v>27</v>
      </c>
      <c r="AP24" s="1356"/>
      <c r="AQ24" s="1356"/>
      <c r="AR24" s="1356"/>
      <c r="AS24" s="1356"/>
      <c r="AT24" s="1356"/>
      <c r="AU24" s="1356"/>
      <c r="AV24" s="1356"/>
      <c r="AW24" s="1356"/>
      <c r="AX24" s="1356"/>
      <c r="AY24" s="1356"/>
      <c r="AZ24" s="1356"/>
    </row>
    <row r="25" spans="1:52" ht="26.25" customHeight="1">
      <c r="A25" s="1357" t="s">
        <v>809</v>
      </c>
      <c r="B25" s="1358"/>
      <c r="C25" s="1358"/>
      <c r="D25" s="1358"/>
      <c r="E25" s="1358"/>
      <c r="F25" s="1358"/>
      <c r="G25" s="1358"/>
      <c r="H25" s="1358"/>
      <c r="I25" s="1358"/>
      <c r="J25" s="1358"/>
      <c r="K25" s="1358"/>
      <c r="L25" s="1358"/>
      <c r="M25" s="1358"/>
      <c r="N25" s="1358"/>
      <c r="O25" s="1359"/>
      <c r="P25" s="632" t="s">
        <v>323</v>
      </c>
      <c r="Q25" s="1356"/>
      <c r="R25" s="1356"/>
      <c r="S25" s="1356"/>
      <c r="T25" s="1356"/>
      <c r="U25" s="1356"/>
      <c r="V25" s="1356"/>
      <c r="W25" s="1356"/>
      <c r="X25" s="1356"/>
      <c r="Y25" s="1356"/>
      <c r="Z25" s="1356"/>
      <c r="AA25" s="1356"/>
      <c r="AB25" s="1356"/>
      <c r="AC25" s="1356"/>
      <c r="AD25" s="1356"/>
      <c r="AE25" s="1356"/>
      <c r="AF25" s="1356"/>
      <c r="AG25" s="1356"/>
      <c r="AH25" s="1356"/>
      <c r="AI25" s="1356"/>
      <c r="AJ25" s="1356"/>
      <c r="AK25" s="1356"/>
      <c r="AL25" s="1356"/>
      <c r="AM25" s="1356"/>
      <c r="AN25" s="1356"/>
      <c r="AO25" s="1356"/>
      <c r="AP25" s="1356"/>
      <c r="AQ25" s="1356"/>
      <c r="AR25" s="1356"/>
      <c r="AS25" s="1356"/>
      <c r="AT25" s="1356"/>
      <c r="AU25" s="1356"/>
      <c r="AV25" s="1356"/>
      <c r="AW25" s="1356"/>
      <c r="AX25" s="1356"/>
      <c r="AY25" s="1356"/>
      <c r="AZ25" s="1356"/>
    </row>
    <row r="26" spans="1:52" s="634" customFormat="1" ht="26.25" customHeight="1">
      <c r="A26" s="1360" t="s">
        <v>1161</v>
      </c>
      <c r="B26" s="1361"/>
      <c r="C26" s="1361"/>
      <c r="D26" s="1361"/>
      <c r="E26" s="1361"/>
      <c r="F26" s="1361"/>
      <c r="G26" s="1361"/>
      <c r="H26" s="1361"/>
      <c r="I26" s="1361"/>
      <c r="J26" s="1361"/>
      <c r="K26" s="1361"/>
      <c r="L26" s="1361"/>
      <c r="M26" s="1361"/>
      <c r="N26" s="1361"/>
      <c r="O26" s="1361"/>
      <c r="P26" s="633">
        <v>12</v>
      </c>
      <c r="Q26" s="1362">
        <f>SUM(Q20:T25)</f>
        <v>0</v>
      </c>
      <c r="R26" s="1362"/>
      <c r="S26" s="1362"/>
      <c r="T26" s="1362"/>
      <c r="U26" s="1362">
        <f>SUM(U20:X25)</f>
        <v>0</v>
      </c>
      <c r="V26" s="1362"/>
      <c r="W26" s="1362"/>
      <c r="X26" s="1362"/>
      <c r="Y26" s="1362">
        <f>SUM(Y20:AB25)</f>
        <v>0</v>
      </c>
      <c r="Z26" s="1362"/>
      <c r="AA26" s="1362"/>
      <c r="AB26" s="1362"/>
      <c r="AC26" s="1362">
        <f>SUM(AC20:AF25)</f>
        <v>0</v>
      </c>
      <c r="AD26" s="1362"/>
      <c r="AE26" s="1362"/>
      <c r="AF26" s="1362"/>
      <c r="AG26" s="1362">
        <f>SUM(AG20:AJ25)</f>
        <v>139225</v>
      </c>
      <c r="AH26" s="1362"/>
      <c r="AI26" s="1362"/>
      <c r="AJ26" s="1362"/>
      <c r="AK26" s="1362">
        <f>SUM(AK20:AN25)</f>
        <v>1403</v>
      </c>
      <c r="AL26" s="1362"/>
      <c r="AM26" s="1362"/>
      <c r="AN26" s="1362"/>
      <c r="AO26" s="1362">
        <f>SUM(AO20:AR25)</f>
        <v>27</v>
      </c>
      <c r="AP26" s="1362"/>
      <c r="AQ26" s="1362"/>
      <c r="AR26" s="1362"/>
      <c r="AS26" s="1362">
        <f>SUM(AS20:AV25)</f>
        <v>0</v>
      </c>
      <c r="AT26" s="1362"/>
      <c r="AU26" s="1362"/>
      <c r="AV26" s="1362"/>
      <c r="AW26" s="1362">
        <f>SUM(AW20:AZ25)</f>
        <v>6400</v>
      </c>
      <c r="AX26" s="1362"/>
      <c r="AY26" s="1362"/>
      <c r="AZ26" s="1362"/>
    </row>
    <row r="27" spans="1:52" ht="25.5" customHeight="1">
      <c r="A27" s="1363" t="s">
        <v>58</v>
      </c>
      <c r="B27" s="1364"/>
      <c r="C27" s="1364"/>
      <c r="D27" s="1364"/>
      <c r="E27" s="1364"/>
      <c r="F27" s="1364"/>
      <c r="G27" s="1364"/>
      <c r="H27" s="1364"/>
      <c r="I27" s="1364"/>
      <c r="J27" s="1364"/>
      <c r="K27" s="1364"/>
      <c r="L27" s="1364"/>
      <c r="M27" s="1364"/>
      <c r="N27" s="1364"/>
      <c r="O27" s="1364"/>
      <c r="P27" s="632">
        <v>13</v>
      </c>
      <c r="Q27" s="1356"/>
      <c r="R27" s="1356"/>
      <c r="S27" s="1356"/>
      <c r="T27" s="1356"/>
      <c r="U27" s="1356"/>
      <c r="V27" s="1356"/>
      <c r="W27" s="1356"/>
      <c r="X27" s="1356"/>
      <c r="Y27" s="1356"/>
      <c r="Z27" s="1356"/>
      <c r="AA27" s="1356"/>
      <c r="AB27" s="1356"/>
      <c r="AC27" s="1356"/>
      <c r="AD27" s="1356"/>
      <c r="AE27" s="1356"/>
      <c r="AF27" s="1356"/>
      <c r="AG27" s="1356"/>
      <c r="AH27" s="1356"/>
      <c r="AI27" s="1356"/>
      <c r="AJ27" s="1356"/>
      <c r="AK27" s="1356"/>
      <c r="AL27" s="1356"/>
      <c r="AM27" s="1356"/>
      <c r="AN27" s="1356"/>
      <c r="AO27" s="1356"/>
      <c r="AP27" s="1356"/>
      <c r="AQ27" s="1356"/>
      <c r="AR27" s="1356"/>
      <c r="AS27" s="1356"/>
      <c r="AT27" s="1356"/>
      <c r="AU27" s="1356"/>
      <c r="AV27" s="1356"/>
      <c r="AW27" s="1356"/>
      <c r="AX27" s="1356"/>
      <c r="AY27" s="1356"/>
      <c r="AZ27" s="1356"/>
    </row>
    <row r="28" spans="1:52" s="634" customFormat="1" ht="26.25" customHeight="1">
      <c r="A28" s="1365" t="s">
        <v>1162</v>
      </c>
      <c r="B28" s="1365"/>
      <c r="C28" s="1365"/>
      <c r="D28" s="1365"/>
      <c r="E28" s="1365"/>
      <c r="F28" s="1365"/>
      <c r="G28" s="1365"/>
      <c r="H28" s="1365"/>
      <c r="I28" s="1365"/>
      <c r="J28" s="1365"/>
      <c r="K28" s="1365"/>
      <c r="L28" s="1365"/>
      <c r="M28" s="1365"/>
      <c r="N28" s="1365"/>
      <c r="O28" s="1365"/>
      <c r="P28" s="633">
        <v>14</v>
      </c>
      <c r="Q28" s="1362">
        <f>SUM(Q26+Q27)</f>
        <v>0</v>
      </c>
      <c r="R28" s="1362"/>
      <c r="S28" s="1362"/>
      <c r="T28" s="1362"/>
      <c r="U28" s="1362">
        <f>SUM(U26+U27)</f>
        <v>0</v>
      </c>
      <c r="V28" s="1362"/>
      <c r="W28" s="1362"/>
      <c r="X28" s="1362"/>
      <c r="Y28" s="1362">
        <f>SUM(Y26+Y27)</f>
        <v>0</v>
      </c>
      <c r="Z28" s="1362"/>
      <c r="AA28" s="1362"/>
      <c r="AB28" s="1362"/>
      <c r="AC28" s="1362">
        <f>SUM(AC26+AC27)</f>
        <v>0</v>
      </c>
      <c r="AD28" s="1362"/>
      <c r="AE28" s="1362"/>
      <c r="AF28" s="1362"/>
      <c r="AG28" s="1362">
        <f>SUM(AG26+AG27)</f>
        <v>139225</v>
      </c>
      <c r="AH28" s="1362"/>
      <c r="AI28" s="1362"/>
      <c r="AJ28" s="1362"/>
      <c r="AK28" s="1362">
        <f>SUM(AK26+AK27)</f>
        <v>1403</v>
      </c>
      <c r="AL28" s="1362"/>
      <c r="AM28" s="1362"/>
      <c r="AN28" s="1362"/>
      <c r="AO28" s="1362">
        <f>SUM(AO26+AO27)</f>
        <v>27</v>
      </c>
      <c r="AP28" s="1362"/>
      <c r="AQ28" s="1362"/>
      <c r="AR28" s="1362"/>
      <c r="AS28" s="1362">
        <f>SUM(AS26+AS27)</f>
        <v>0</v>
      </c>
      <c r="AT28" s="1362"/>
      <c r="AU28" s="1362"/>
      <c r="AV28" s="1362"/>
      <c r="AW28" s="1362">
        <f>SUM(AW26+AW27)</f>
        <v>6400</v>
      </c>
      <c r="AX28" s="1362"/>
      <c r="AY28" s="1362"/>
      <c r="AZ28" s="1362"/>
    </row>
    <row r="29" spans="1:52" ht="25.5" customHeight="1">
      <c r="A29" s="1363" t="s">
        <v>812</v>
      </c>
      <c r="B29" s="1364"/>
      <c r="C29" s="1364"/>
      <c r="D29" s="1364"/>
      <c r="E29" s="1364"/>
      <c r="F29" s="1364"/>
      <c r="G29" s="1364"/>
      <c r="H29" s="1364"/>
      <c r="I29" s="1364"/>
      <c r="J29" s="1364"/>
      <c r="K29" s="1364"/>
      <c r="L29" s="1364"/>
      <c r="M29" s="1364"/>
      <c r="N29" s="1364"/>
      <c r="O29" s="1364"/>
      <c r="P29" s="632">
        <v>15</v>
      </c>
      <c r="Q29" s="1356"/>
      <c r="R29" s="1356"/>
      <c r="S29" s="1356"/>
      <c r="T29" s="1356"/>
      <c r="U29" s="1356"/>
      <c r="V29" s="1356"/>
      <c r="W29" s="1356"/>
      <c r="X29" s="1356"/>
      <c r="Y29" s="1356">
        <v>6000</v>
      </c>
      <c r="Z29" s="1356"/>
      <c r="AA29" s="1356"/>
      <c r="AB29" s="1356"/>
      <c r="AC29" s="1356">
        <v>22444</v>
      </c>
      <c r="AD29" s="1356"/>
      <c r="AE29" s="1356"/>
      <c r="AF29" s="1356"/>
      <c r="AG29" s="1356">
        <v>129963</v>
      </c>
      <c r="AH29" s="1356"/>
      <c r="AI29" s="1356"/>
      <c r="AJ29" s="1356"/>
      <c r="AK29" s="1356"/>
      <c r="AL29" s="1356"/>
      <c r="AM29" s="1356"/>
      <c r="AN29" s="1356"/>
      <c r="AO29" s="1356"/>
      <c r="AP29" s="1356"/>
      <c r="AQ29" s="1356"/>
      <c r="AR29" s="1356"/>
      <c r="AS29" s="1356"/>
      <c r="AT29" s="1356"/>
      <c r="AU29" s="1356"/>
      <c r="AV29" s="1356"/>
      <c r="AW29" s="1356">
        <v>2400</v>
      </c>
      <c r="AX29" s="1356"/>
      <c r="AY29" s="1356"/>
      <c r="AZ29" s="1356"/>
    </row>
    <row r="30" spans="1:52" ht="25.5" customHeight="1">
      <c r="A30" s="1363" t="s">
        <v>813</v>
      </c>
      <c r="B30" s="1364"/>
      <c r="C30" s="1364"/>
      <c r="D30" s="1364"/>
      <c r="E30" s="1364"/>
      <c r="F30" s="1364"/>
      <c r="G30" s="1364"/>
      <c r="H30" s="1364"/>
      <c r="I30" s="1364"/>
      <c r="J30" s="1364"/>
      <c r="K30" s="1364"/>
      <c r="L30" s="1364"/>
      <c r="M30" s="1364"/>
      <c r="N30" s="1364"/>
      <c r="O30" s="1364"/>
      <c r="P30" s="632">
        <v>16</v>
      </c>
      <c r="Q30" s="1356"/>
      <c r="R30" s="1356"/>
      <c r="S30" s="1356"/>
      <c r="T30" s="1356"/>
      <c r="U30" s="1356"/>
      <c r="V30" s="1356"/>
      <c r="W30" s="1356"/>
      <c r="X30" s="1356"/>
      <c r="Y30" s="1356"/>
      <c r="Z30" s="1356"/>
      <c r="AA30" s="1356"/>
      <c r="AB30" s="1356"/>
      <c r="AC30" s="1356"/>
      <c r="AD30" s="1356"/>
      <c r="AE30" s="1356"/>
      <c r="AF30" s="1356"/>
      <c r="AG30" s="1356"/>
      <c r="AH30" s="1356"/>
      <c r="AI30" s="1356"/>
      <c r="AJ30" s="1356"/>
      <c r="AK30" s="1356"/>
      <c r="AL30" s="1356"/>
      <c r="AM30" s="1356"/>
      <c r="AN30" s="1356"/>
      <c r="AO30" s="1356"/>
      <c r="AP30" s="1356"/>
      <c r="AQ30" s="1356"/>
      <c r="AR30" s="1356"/>
      <c r="AS30" s="1356"/>
      <c r="AT30" s="1356"/>
      <c r="AU30" s="1356"/>
      <c r="AV30" s="1356"/>
      <c r="AW30" s="1356"/>
      <c r="AX30" s="1356"/>
      <c r="AY30" s="1356"/>
      <c r="AZ30" s="1356"/>
    </row>
    <row r="31" spans="1:52" ht="25.5" customHeight="1">
      <c r="A31" s="1363" t="s">
        <v>814</v>
      </c>
      <c r="B31" s="1364"/>
      <c r="C31" s="1364"/>
      <c r="D31" s="1364"/>
      <c r="E31" s="1364"/>
      <c r="F31" s="1364"/>
      <c r="G31" s="1364"/>
      <c r="H31" s="1364"/>
      <c r="I31" s="1364"/>
      <c r="J31" s="1364"/>
      <c r="K31" s="1364"/>
      <c r="L31" s="1364"/>
      <c r="M31" s="1364"/>
      <c r="N31" s="1364"/>
      <c r="O31" s="1364"/>
      <c r="P31" s="632">
        <v>17</v>
      </c>
      <c r="Q31" s="1356"/>
      <c r="R31" s="1356"/>
      <c r="S31" s="1356"/>
      <c r="T31" s="1356"/>
      <c r="U31" s="1356"/>
      <c r="V31" s="1356"/>
      <c r="W31" s="1356"/>
      <c r="X31" s="1356"/>
      <c r="Y31" s="1356"/>
      <c r="Z31" s="1356"/>
      <c r="AA31" s="1356"/>
      <c r="AB31" s="1356"/>
      <c r="AC31" s="1356"/>
      <c r="AD31" s="1356"/>
      <c r="AE31" s="1356"/>
      <c r="AF31" s="1356"/>
      <c r="AG31" s="1356"/>
      <c r="AH31" s="1356"/>
      <c r="AI31" s="1356"/>
      <c r="AJ31" s="1356"/>
      <c r="AK31" s="1356"/>
      <c r="AL31" s="1356"/>
      <c r="AM31" s="1356"/>
      <c r="AN31" s="1356"/>
      <c r="AO31" s="1356"/>
      <c r="AP31" s="1356"/>
      <c r="AQ31" s="1356"/>
      <c r="AR31" s="1356"/>
      <c r="AS31" s="1356"/>
      <c r="AT31" s="1356"/>
      <c r="AU31" s="1356"/>
      <c r="AV31" s="1356"/>
      <c r="AW31" s="1356"/>
      <c r="AX31" s="1356"/>
      <c r="AY31" s="1356"/>
      <c r="AZ31" s="1356"/>
    </row>
    <row r="32" spans="1:52" ht="25.5" customHeight="1">
      <c r="A32" s="1363" t="s">
        <v>815</v>
      </c>
      <c r="B32" s="1364"/>
      <c r="C32" s="1364"/>
      <c r="D32" s="1364"/>
      <c r="E32" s="1364"/>
      <c r="F32" s="1364"/>
      <c r="G32" s="1364"/>
      <c r="H32" s="1364"/>
      <c r="I32" s="1364"/>
      <c r="J32" s="1364"/>
      <c r="K32" s="1364"/>
      <c r="L32" s="1364"/>
      <c r="M32" s="1364"/>
      <c r="N32" s="1364"/>
      <c r="O32" s="1364"/>
      <c r="P32" s="632">
        <v>18</v>
      </c>
      <c r="Q32" s="1356"/>
      <c r="R32" s="1356"/>
      <c r="S32" s="1356"/>
      <c r="T32" s="1356"/>
      <c r="U32" s="1356"/>
      <c r="V32" s="1356"/>
      <c r="W32" s="1356"/>
      <c r="X32" s="1356"/>
      <c r="Y32" s="1356"/>
      <c r="Z32" s="1356"/>
      <c r="AA32" s="1356"/>
      <c r="AB32" s="1356"/>
      <c r="AC32" s="1356"/>
      <c r="AD32" s="1356"/>
      <c r="AE32" s="1356"/>
      <c r="AF32" s="1356"/>
      <c r="AG32" s="1356"/>
      <c r="AH32" s="1356"/>
      <c r="AI32" s="1356"/>
      <c r="AJ32" s="1356"/>
      <c r="AK32" s="1356"/>
      <c r="AL32" s="1356"/>
      <c r="AM32" s="1356"/>
      <c r="AN32" s="1356"/>
      <c r="AO32" s="1356"/>
      <c r="AP32" s="1356"/>
      <c r="AQ32" s="1356"/>
      <c r="AR32" s="1356"/>
      <c r="AS32" s="1356"/>
      <c r="AT32" s="1356"/>
      <c r="AU32" s="1356"/>
      <c r="AV32" s="1356"/>
      <c r="AW32" s="1356"/>
      <c r="AX32" s="1356"/>
      <c r="AY32" s="1356"/>
      <c r="AZ32" s="1356"/>
    </row>
    <row r="33" spans="1:52" ht="25.5" customHeight="1">
      <c r="A33" s="1363" t="s">
        <v>816</v>
      </c>
      <c r="B33" s="1364"/>
      <c r="C33" s="1364"/>
      <c r="D33" s="1364"/>
      <c r="E33" s="1364"/>
      <c r="F33" s="1364"/>
      <c r="G33" s="1364"/>
      <c r="H33" s="1364"/>
      <c r="I33" s="1364"/>
      <c r="J33" s="1364"/>
      <c r="K33" s="1364"/>
      <c r="L33" s="1364"/>
      <c r="M33" s="1364"/>
      <c r="N33" s="1364"/>
      <c r="O33" s="1364"/>
      <c r="P33" s="632">
        <v>19</v>
      </c>
      <c r="Q33" s="1356"/>
      <c r="R33" s="1356"/>
      <c r="S33" s="1356"/>
      <c r="T33" s="1356"/>
      <c r="U33" s="1356"/>
      <c r="V33" s="1356"/>
      <c r="W33" s="1356"/>
      <c r="X33" s="1356"/>
      <c r="Y33" s="1356"/>
      <c r="Z33" s="1356"/>
      <c r="AA33" s="1356"/>
      <c r="AB33" s="1356"/>
      <c r="AC33" s="1356"/>
      <c r="AD33" s="1356"/>
      <c r="AE33" s="1356"/>
      <c r="AF33" s="1356"/>
      <c r="AG33" s="1356"/>
      <c r="AH33" s="1356"/>
      <c r="AI33" s="1356"/>
      <c r="AJ33" s="1356"/>
      <c r="AK33" s="1356">
        <v>33</v>
      </c>
      <c r="AL33" s="1356"/>
      <c r="AM33" s="1356"/>
      <c r="AN33" s="1356"/>
      <c r="AO33" s="1356"/>
      <c r="AP33" s="1356"/>
      <c r="AQ33" s="1356"/>
      <c r="AR33" s="1356"/>
      <c r="AS33" s="1356"/>
      <c r="AT33" s="1356"/>
      <c r="AU33" s="1356"/>
      <c r="AV33" s="1356"/>
      <c r="AW33" s="1356"/>
      <c r="AX33" s="1356"/>
      <c r="AY33" s="1356"/>
      <c r="AZ33" s="1356"/>
    </row>
    <row r="34" spans="1:52" ht="25.5" customHeight="1">
      <c r="A34" s="1363" t="s">
        <v>817</v>
      </c>
      <c r="B34" s="1364"/>
      <c r="C34" s="1364"/>
      <c r="D34" s="1364"/>
      <c r="E34" s="1364"/>
      <c r="F34" s="1364"/>
      <c r="G34" s="1364"/>
      <c r="H34" s="1364"/>
      <c r="I34" s="1364"/>
      <c r="J34" s="1364"/>
      <c r="K34" s="1364"/>
      <c r="L34" s="1364"/>
      <c r="M34" s="1364"/>
      <c r="N34" s="1364"/>
      <c r="O34" s="1364"/>
      <c r="P34" s="632">
        <v>20</v>
      </c>
      <c r="Q34" s="1356"/>
      <c r="R34" s="1356"/>
      <c r="S34" s="1356"/>
      <c r="T34" s="1356"/>
      <c r="U34" s="1356"/>
      <c r="V34" s="1356"/>
      <c r="W34" s="1356"/>
      <c r="X34" s="1356"/>
      <c r="Y34" s="1356"/>
      <c r="Z34" s="1356"/>
      <c r="AA34" s="1356"/>
      <c r="AB34" s="1356"/>
      <c r="AC34" s="1356"/>
      <c r="AD34" s="1356"/>
      <c r="AE34" s="1356"/>
      <c r="AF34" s="1356"/>
      <c r="AG34" s="1356"/>
      <c r="AH34" s="1356"/>
      <c r="AI34" s="1356"/>
      <c r="AJ34" s="1356"/>
      <c r="AK34" s="1356"/>
      <c r="AL34" s="1356"/>
      <c r="AM34" s="1356"/>
      <c r="AN34" s="1356"/>
      <c r="AO34" s="1356"/>
      <c r="AP34" s="1356"/>
      <c r="AQ34" s="1356"/>
      <c r="AR34" s="1356"/>
      <c r="AS34" s="1356"/>
      <c r="AT34" s="1356"/>
      <c r="AU34" s="1356"/>
      <c r="AV34" s="1356"/>
      <c r="AW34" s="1356"/>
      <c r="AX34" s="1356"/>
      <c r="AY34" s="1356"/>
      <c r="AZ34" s="1356"/>
    </row>
    <row r="35" spans="1:52" s="634" customFormat="1" ht="26.25" customHeight="1">
      <c r="A35" s="1360" t="s">
        <v>1163</v>
      </c>
      <c r="B35" s="1361"/>
      <c r="C35" s="1361"/>
      <c r="D35" s="1361"/>
      <c r="E35" s="1361"/>
      <c r="F35" s="1361"/>
      <c r="G35" s="1361"/>
      <c r="H35" s="1361"/>
      <c r="I35" s="1361"/>
      <c r="J35" s="1361"/>
      <c r="K35" s="1361"/>
      <c r="L35" s="1361"/>
      <c r="M35" s="1361"/>
      <c r="N35" s="1361"/>
      <c r="O35" s="1361"/>
      <c r="P35" s="633">
        <v>21</v>
      </c>
      <c r="Q35" s="1362">
        <f>SUM(Q29:T34)</f>
        <v>0</v>
      </c>
      <c r="R35" s="1362"/>
      <c r="S35" s="1362"/>
      <c r="T35" s="1362"/>
      <c r="U35" s="1362">
        <f>SUM(U29:X34)</f>
        <v>0</v>
      </c>
      <c r="V35" s="1362"/>
      <c r="W35" s="1362"/>
      <c r="X35" s="1362"/>
      <c r="Y35" s="1362">
        <f>SUM(Y29:AB34)</f>
        <v>6000</v>
      </c>
      <c r="Z35" s="1362"/>
      <c r="AA35" s="1362"/>
      <c r="AB35" s="1362"/>
      <c r="AC35" s="1362">
        <f>SUM(AC29:AF34)</f>
        <v>22444</v>
      </c>
      <c r="AD35" s="1362"/>
      <c r="AE35" s="1362"/>
      <c r="AF35" s="1362"/>
      <c r="AG35" s="1362">
        <f>SUM(AG29:AJ34)</f>
        <v>129963</v>
      </c>
      <c r="AH35" s="1362"/>
      <c r="AI35" s="1362"/>
      <c r="AJ35" s="1362"/>
      <c r="AK35" s="1362">
        <f>SUM(AK29:AN34)</f>
        <v>33</v>
      </c>
      <c r="AL35" s="1362"/>
      <c r="AM35" s="1362"/>
      <c r="AN35" s="1362"/>
      <c r="AO35" s="1362">
        <f>SUM(AO29:AR34)</f>
        <v>0</v>
      </c>
      <c r="AP35" s="1362"/>
      <c r="AQ35" s="1362"/>
      <c r="AR35" s="1362"/>
      <c r="AS35" s="1362">
        <f>SUM(AS29:AV34)</f>
        <v>0</v>
      </c>
      <c r="AT35" s="1362"/>
      <c r="AU35" s="1362"/>
      <c r="AV35" s="1362"/>
      <c r="AW35" s="1362">
        <f>SUM(AW29:AZ34)</f>
        <v>2400</v>
      </c>
      <c r="AX35" s="1362"/>
      <c r="AY35" s="1362"/>
      <c r="AZ35" s="1362"/>
    </row>
    <row r="36" spans="1:52" ht="19.5" customHeight="1">
      <c r="A36" s="1365" t="s">
        <v>1164</v>
      </c>
      <c r="B36" s="1365"/>
      <c r="C36" s="1365"/>
      <c r="D36" s="1365"/>
      <c r="E36" s="1365"/>
      <c r="F36" s="1365"/>
      <c r="G36" s="1365"/>
      <c r="H36" s="1365"/>
      <c r="I36" s="1365"/>
      <c r="J36" s="1365"/>
      <c r="K36" s="1365"/>
      <c r="L36" s="1365"/>
      <c r="M36" s="1365"/>
      <c r="N36" s="1365"/>
      <c r="O36" s="1365"/>
      <c r="P36" s="633">
        <v>22</v>
      </c>
      <c r="Q36" s="1362">
        <f>SUM(Q28+Q35)</f>
        <v>0</v>
      </c>
      <c r="R36" s="1362"/>
      <c r="S36" s="1362"/>
      <c r="T36" s="1362"/>
      <c r="U36" s="1362">
        <f>SUM(U28+U35)</f>
        <v>0</v>
      </c>
      <c r="V36" s="1362"/>
      <c r="W36" s="1362"/>
      <c r="X36" s="1362"/>
      <c r="Y36" s="1362">
        <f>SUM(Y28+Y35)</f>
        <v>6000</v>
      </c>
      <c r="Z36" s="1362"/>
      <c r="AA36" s="1362"/>
      <c r="AB36" s="1362"/>
      <c r="AC36" s="1362">
        <f>SUM(AC28+AC35)</f>
        <v>22444</v>
      </c>
      <c r="AD36" s="1362"/>
      <c r="AE36" s="1362"/>
      <c r="AF36" s="1362"/>
      <c r="AG36" s="1362">
        <f>SUM(AG28+AG35)</f>
        <v>269188</v>
      </c>
      <c r="AH36" s="1362"/>
      <c r="AI36" s="1362"/>
      <c r="AJ36" s="1362"/>
      <c r="AK36" s="1362">
        <f>SUM(AK28+AK35)</f>
        <v>1436</v>
      </c>
      <c r="AL36" s="1362"/>
      <c r="AM36" s="1362"/>
      <c r="AN36" s="1362"/>
      <c r="AO36" s="1362">
        <f>SUM(AO28+AO35)</f>
        <v>27</v>
      </c>
      <c r="AP36" s="1362"/>
      <c r="AQ36" s="1362"/>
      <c r="AR36" s="1362"/>
      <c r="AS36" s="1362">
        <f>SUM(AS28+AS35)</f>
        <v>0</v>
      </c>
      <c r="AT36" s="1362"/>
      <c r="AU36" s="1362"/>
      <c r="AV36" s="1362"/>
      <c r="AW36" s="1362">
        <f>SUM(AW28+AW35)</f>
        <v>8800</v>
      </c>
      <c r="AX36" s="1362"/>
      <c r="AY36" s="1362"/>
      <c r="AZ36" s="1362"/>
    </row>
    <row r="37" spans="1:52" s="635" customFormat="1" ht="25.5" customHeight="1">
      <c r="A37" s="1363" t="s">
        <v>59</v>
      </c>
      <c r="B37" s="1363"/>
      <c r="C37" s="1363"/>
      <c r="D37" s="1363"/>
      <c r="E37" s="1363"/>
      <c r="F37" s="1363"/>
      <c r="G37" s="1363"/>
      <c r="H37" s="1363"/>
      <c r="I37" s="1363"/>
      <c r="J37" s="1363"/>
      <c r="K37" s="1363"/>
      <c r="L37" s="1363"/>
      <c r="M37" s="1363"/>
      <c r="N37" s="1363"/>
      <c r="O37" s="1363"/>
      <c r="P37" s="632">
        <v>23</v>
      </c>
      <c r="Q37" s="1356"/>
      <c r="R37" s="1356"/>
      <c r="S37" s="1356"/>
      <c r="T37" s="1356"/>
      <c r="U37" s="1356"/>
      <c r="V37" s="1356"/>
      <c r="W37" s="1356"/>
      <c r="X37" s="1356"/>
      <c r="Y37" s="1356"/>
      <c r="Z37" s="1356"/>
      <c r="AA37" s="1356"/>
      <c r="AB37" s="1356"/>
      <c r="AC37" s="1356"/>
      <c r="AD37" s="1356"/>
      <c r="AE37" s="1356"/>
      <c r="AF37" s="1356"/>
      <c r="AG37" s="1356">
        <v>23661</v>
      </c>
      <c r="AH37" s="1356"/>
      <c r="AI37" s="1356"/>
      <c r="AJ37" s="1356"/>
      <c r="AK37" s="1356"/>
      <c r="AL37" s="1356"/>
      <c r="AM37" s="1356"/>
      <c r="AN37" s="1356"/>
      <c r="AO37" s="1356"/>
      <c r="AP37" s="1356"/>
      <c r="AQ37" s="1356"/>
      <c r="AR37" s="1356"/>
      <c r="AS37" s="1356"/>
      <c r="AT37" s="1356"/>
      <c r="AU37" s="1356"/>
      <c r="AV37" s="1356"/>
      <c r="AW37" s="1356"/>
      <c r="AX37" s="1356"/>
      <c r="AY37" s="1356"/>
      <c r="AZ37" s="1356"/>
    </row>
    <row r="38" spans="1:52" s="635" customFormat="1" ht="25.5" customHeight="1">
      <c r="A38" s="1363" t="s">
        <v>38</v>
      </c>
      <c r="B38" s="1363"/>
      <c r="C38" s="1363"/>
      <c r="D38" s="1363"/>
      <c r="E38" s="1363"/>
      <c r="F38" s="1363"/>
      <c r="G38" s="1363"/>
      <c r="H38" s="1363"/>
      <c r="I38" s="1363"/>
      <c r="J38" s="1363"/>
      <c r="K38" s="1363"/>
      <c r="L38" s="1363"/>
      <c r="M38" s="1363"/>
      <c r="N38" s="1363"/>
      <c r="O38" s="1363"/>
      <c r="P38" s="632">
        <v>24</v>
      </c>
      <c r="Q38" s="1356"/>
      <c r="R38" s="1356"/>
      <c r="S38" s="1356"/>
      <c r="T38" s="1356"/>
      <c r="U38" s="1356"/>
      <c r="V38" s="1356"/>
      <c r="W38" s="1356"/>
      <c r="X38" s="1356"/>
      <c r="Y38" s="1356"/>
      <c r="Z38" s="1356"/>
      <c r="AA38" s="1356"/>
      <c r="AB38" s="1356"/>
      <c r="AC38" s="1356"/>
      <c r="AD38" s="1356"/>
      <c r="AE38" s="1356"/>
      <c r="AF38" s="1356"/>
      <c r="AG38" s="1356"/>
      <c r="AH38" s="1356"/>
      <c r="AI38" s="1356"/>
      <c r="AJ38" s="1356"/>
      <c r="AK38" s="1356">
        <v>23</v>
      </c>
      <c r="AL38" s="1356"/>
      <c r="AM38" s="1356"/>
      <c r="AN38" s="1356"/>
      <c r="AO38" s="1356"/>
      <c r="AP38" s="1356"/>
      <c r="AQ38" s="1356"/>
      <c r="AR38" s="1356"/>
      <c r="AS38" s="1356"/>
      <c r="AT38" s="1356"/>
      <c r="AU38" s="1356"/>
      <c r="AV38" s="1356"/>
      <c r="AW38" s="1356"/>
      <c r="AX38" s="1356"/>
      <c r="AY38" s="1356"/>
      <c r="AZ38" s="1356"/>
    </row>
    <row r="39" spans="1:52" s="635" customFormat="1" ht="25.5" customHeight="1">
      <c r="A39" s="1363" t="s">
        <v>37</v>
      </c>
      <c r="B39" s="1363"/>
      <c r="C39" s="1363"/>
      <c r="D39" s="1363"/>
      <c r="E39" s="1363"/>
      <c r="F39" s="1363"/>
      <c r="G39" s="1363"/>
      <c r="H39" s="1363"/>
      <c r="I39" s="1363"/>
      <c r="J39" s="1363"/>
      <c r="K39" s="1363"/>
      <c r="L39" s="1363"/>
      <c r="M39" s="1363"/>
      <c r="N39" s="1363"/>
      <c r="O39" s="1363"/>
      <c r="P39" s="632">
        <v>25</v>
      </c>
      <c r="Q39" s="1356"/>
      <c r="R39" s="1356"/>
      <c r="S39" s="1356"/>
      <c r="T39" s="1356"/>
      <c r="U39" s="1356"/>
      <c r="V39" s="1356"/>
      <c r="W39" s="1356"/>
      <c r="X39" s="1356"/>
      <c r="Y39" s="1356"/>
      <c r="Z39" s="1356"/>
      <c r="AA39" s="1356"/>
      <c r="AB39" s="1356"/>
      <c r="AC39" s="1356"/>
      <c r="AD39" s="1356"/>
      <c r="AE39" s="1356"/>
      <c r="AF39" s="1356"/>
      <c r="AG39" s="1356"/>
      <c r="AH39" s="1356"/>
      <c r="AI39" s="1356"/>
      <c r="AJ39" s="1356"/>
      <c r="AK39" s="1356"/>
      <c r="AL39" s="1356"/>
      <c r="AM39" s="1356"/>
      <c r="AN39" s="1356"/>
      <c r="AO39" s="1356"/>
      <c r="AP39" s="1356"/>
      <c r="AQ39" s="1356"/>
      <c r="AR39" s="1356"/>
      <c r="AS39" s="1356"/>
      <c r="AT39" s="1356"/>
      <c r="AU39" s="1356"/>
      <c r="AV39" s="1356"/>
      <c r="AW39" s="1356"/>
      <c r="AX39" s="1356"/>
      <c r="AY39" s="1356"/>
      <c r="AZ39" s="1356"/>
    </row>
    <row r="40" spans="1:52" s="635" customFormat="1" ht="25.5" customHeight="1">
      <c r="A40" s="1363" t="s">
        <v>36</v>
      </c>
      <c r="B40" s="1363"/>
      <c r="C40" s="1363"/>
      <c r="D40" s="1363"/>
      <c r="E40" s="1363"/>
      <c r="F40" s="1363"/>
      <c r="G40" s="1363"/>
      <c r="H40" s="1363"/>
      <c r="I40" s="1363"/>
      <c r="J40" s="1363"/>
      <c r="K40" s="1363"/>
      <c r="L40" s="1363"/>
      <c r="M40" s="1363"/>
      <c r="N40" s="1363"/>
      <c r="O40" s="1363"/>
      <c r="P40" s="632">
        <v>26</v>
      </c>
      <c r="Q40" s="1356"/>
      <c r="R40" s="1356"/>
      <c r="S40" s="1356"/>
      <c r="T40" s="1356"/>
      <c r="U40" s="1356"/>
      <c r="V40" s="1356"/>
      <c r="W40" s="1356"/>
      <c r="X40" s="1356"/>
      <c r="Y40" s="1356"/>
      <c r="Z40" s="1356"/>
      <c r="AA40" s="1356"/>
      <c r="AB40" s="1356"/>
      <c r="AC40" s="1356"/>
      <c r="AD40" s="1356"/>
      <c r="AE40" s="1356"/>
      <c r="AF40" s="1356"/>
      <c r="AG40" s="1356"/>
      <c r="AH40" s="1356"/>
      <c r="AI40" s="1356"/>
      <c r="AJ40" s="1356"/>
      <c r="AK40" s="1356"/>
      <c r="AL40" s="1356"/>
      <c r="AM40" s="1356"/>
      <c r="AN40" s="1356"/>
      <c r="AO40" s="1356"/>
      <c r="AP40" s="1356"/>
      <c r="AQ40" s="1356"/>
      <c r="AR40" s="1356"/>
      <c r="AS40" s="1356"/>
      <c r="AT40" s="1356"/>
      <c r="AU40" s="1356"/>
      <c r="AV40" s="1356"/>
      <c r="AW40" s="1356"/>
      <c r="AX40" s="1356"/>
      <c r="AY40" s="1356"/>
      <c r="AZ40" s="1356"/>
    </row>
    <row r="41" spans="1:52" s="636" customFormat="1" ht="25.5" customHeight="1">
      <c r="A41" s="1360" t="s">
        <v>1165</v>
      </c>
      <c r="B41" s="1360"/>
      <c r="C41" s="1360"/>
      <c r="D41" s="1360"/>
      <c r="E41" s="1360"/>
      <c r="F41" s="1360"/>
      <c r="G41" s="1360"/>
      <c r="H41" s="1360"/>
      <c r="I41" s="1360"/>
      <c r="J41" s="1360"/>
      <c r="K41" s="1360"/>
      <c r="L41" s="1360"/>
      <c r="M41" s="1360"/>
      <c r="N41" s="1360"/>
      <c r="O41" s="1360"/>
      <c r="P41" s="633">
        <v>27</v>
      </c>
      <c r="Q41" s="1362">
        <f>SUM(Q38:T40)</f>
        <v>0</v>
      </c>
      <c r="R41" s="1362"/>
      <c r="S41" s="1362"/>
      <c r="T41" s="1362"/>
      <c r="U41" s="1362">
        <f>SUM(U38:X40)</f>
        <v>0</v>
      </c>
      <c r="V41" s="1362"/>
      <c r="W41" s="1362"/>
      <c r="X41" s="1362"/>
      <c r="Y41" s="1362">
        <f>SUM(Y38:AB40)</f>
        <v>0</v>
      </c>
      <c r="Z41" s="1362"/>
      <c r="AA41" s="1362"/>
      <c r="AB41" s="1362"/>
      <c r="AC41" s="1362">
        <f>SUM(AC38:AF40)</f>
        <v>0</v>
      </c>
      <c r="AD41" s="1362"/>
      <c r="AE41" s="1362"/>
      <c r="AF41" s="1362"/>
      <c r="AG41" s="1362">
        <f>SUM(AG38:AJ40)</f>
        <v>0</v>
      </c>
      <c r="AH41" s="1362"/>
      <c r="AI41" s="1362"/>
      <c r="AJ41" s="1362"/>
      <c r="AK41" s="1362">
        <f>SUM(AK38:AN40)</f>
        <v>23</v>
      </c>
      <c r="AL41" s="1362"/>
      <c r="AM41" s="1362"/>
      <c r="AN41" s="1362"/>
      <c r="AO41" s="1362">
        <f>SUM(AO38:AR40)</f>
        <v>0</v>
      </c>
      <c r="AP41" s="1362"/>
      <c r="AQ41" s="1362"/>
      <c r="AR41" s="1362"/>
      <c r="AS41" s="1362">
        <f>SUM(AS38:AV40)</f>
        <v>0</v>
      </c>
      <c r="AT41" s="1362"/>
      <c r="AU41" s="1362"/>
      <c r="AV41" s="1362"/>
      <c r="AW41" s="1362">
        <f>SUM(AW38:AZ40)</f>
        <v>0</v>
      </c>
      <c r="AX41" s="1362"/>
      <c r="AY41" s="1362"/>
      <c r="AZ41" s="1362"/>
    </row>
    <row r="42" spans="1:52" s="635" customFormat="1" ht="25.5" customHeight="1">
      <c r="A42" s="1363" t="s">
        <v>1166</v>
      </c>
      <c r="B42" s="1363"/>
      <c r="C42" s="1363"/>
      <c r="D42" s="1363"/>
      <c r="E42" s="1363"/>
      <c r="F42" s="1363"/>
      <c r="G42" s="1363"/>
      <c r="H42" s="1363"/>
      <c r="I42" s="1363"/>
      <c r="J42" s="1363"/>
      <c r="K42" s="1363"/>
      <c r="L42" s="1363"/>
      <c r="M42" s="1363"/>
      <c r="N42" s="1363"/>
      <c r="O42" s="1363"/>
      <c r="P42" s="632">
        <v>28</v>
      </c>
      <c r="Q42" s="1356"/>
      <c r="R42" s="1356"/>
      <c r="S42" s="1356"/>
      <c r="T42" s="1356"/>
      <c r="U42" s="1356"/>
      <c r="V42" s="1356"/>
      <c r="W42" s="1356"/>
      <c r="X42" s="1356"/>
      <c r="Y42" s="1356"/>
      <c r="Z42" s="1356"/>
      <c r="AA42" s="1356"/>
      <c r="AB42" s="1356"/>
      <c r="AC42" s="1356"/>
      <c r="AD42" s="1356"/>
      <c r="AE42" s="1356"/>
      <c r="AF42" s="1356"/>
      <c r="AG42" s="1356"/>
      <c r="AH42" s="1356"/>
      <c r="AI42" s="1356"/>
      <c r="AJ42" s="1356"/>
      <c r="AK42" s="1356"/>
      <c r="AL42" s="1356"/>
      <c r="AM42" s="1356"/>
      <c r="AN42" s="1356"/>
      <c r="AO42" s="1356"/>
      <c r="AP42" s="1356"/>
      <c r="AQ42" s="1356"/>
      <c r="AR42" s="1356"/>
      <c r="AS42" s="1356"/>
      <c r="AT42" s="1356"/>
      <c r="AU42" s="1356"/>
      <c r="AV42" s="1356"/>
      <c r="AW42" s="1356"/>
      <c r="AX42" s="1356"/>
      <c r="AY42" s="1356"/>
      <c r="AZ42" s="1356"/>
    </row>
    <row r="43" spans="1:52" s="635" customFormat="1" ht="25.5" customHeight="1">
      <c r="A43" s="1363" t="s">
        <v>1167</v>
      </c>
      <c r="B43" s="1363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632">
        <v>29</v>
      </c>
      <c r="Q43" s="1356"/>
      <c r="R43" s="1356"/>
      <c r="S43" s="1356"/>
      <c r="T43" s="1356"/>
      <c r="U43" s="1356"/>
      <c r="V43" s="1356"/>
      <c r="W43" s="1356"/>
      <c r="X43" s="1356"/>
      <c r="Y43" s="1356"/>
      <c r="Z43" s="1356"/>
      <c r="AA43" s="1356"/>
      <c r="AB43" s="1356"/>
      <c r="AC43" s="1356"/>
      <c r="AD43" s="1356"/>
      <c r="AE43" s="1356"/>
      <c r="AF43" s="1356"/>
      <c r="AG43" s="1356"/>
      <c r="AH43" s="1356"/>
      <c r="AI43" s="1356"/>
      <c r="AJ43" s="1356"/>
      <c r="AK43" s="1356">
        <v>280</v>
      </c>
      <c r="AL43" s="1356"/>
      <c r="AM43" s="1356"/>
      <c r="AN43" s="1356"/>
      <c r="AO43" s="1356"/>
      <c r="AP43" s="1356"/>
      <c r="AQ43" s="1356"/>
      <c r="AR43" s="1356"/>
      <c r="AS43" s="1356"/>
      <c r="AT43" s="1356"/>
      <c r="AU43" s="1356"/>
      <c r="AV43" s="1356"/>
      <c r="AW43" s="1356"/>
      <c r="AX43" s="1356"/>
      <c r="AY43" s="1356"/>
      <c r="AZ43" s="1356"/>
    </row>
    <row r="44" spans="1:52" s="635" customFormat="1" ht="25.5" customHeight="1">
      <c r="A44" s="1363" t="s">
        <v>1168</v>
      </c>
      <c r="B44" s="1363"/>
      <c r="C44" s="1363"/>
      <c r="D44" s="1363"/>
      <c r="E44" s="1363"/>
      <c r="F44" s="1363"/>
      <c r="G44" s="1363"/>
      <c r="H44" s="1363"/>
      <c r="I44" s="1363"/>
      <c r="J44" s="1363"/>
      <c r="K44" s="1363"/>
      <c r="L44" s="1363"/>
      <c r="M44" s="1363"/>
      <c r="N44" s="1363"/>
      <c r="O44" s="1363"/>
      <c r="P44" s="632">
        <v>30</v>
      </c>
      <c r="Q44" s="1356"/>
      <c r="R44" s="1356"/>
      <c r="S44" s="1356"/>
      <c r="T44" s="1356"/>
      <c r="U44" s="1356"/>
      <c r="V44" s="1356"/>
      <c r="W44" s="1356"/>
      <c r="X44" s="1356"/>
      <c r="Y44" s="1356"/>
      <c r="Z44" s="1356"/>
      <c r="AA44" s="1356"/>
      <c r="AB44" s="1356"/>
      <c r="AC44" s="1356"/>
      <c r="AD44" s="1356"/>
      <c r="AE44" s="1356"/>
      <c r="AF44" s="1356"/>
      <c r="AG44" s="1356"/>
      <c r="AH44" s="1356"/>
      <c r="AI44" s="1356"/>
      <c r="AJ44" s="1356"/>
      <c r="AK44" s="1356"/>
      <c r="AL44" s="1356"/>
      <c r="AM44" s="1356"/>
      <c r="AN44" s="1356"/>
      <c r="AO44" s="1356"/>
      <c r="AP44" s="1356"/>
      <c r="AQ44" s="1356"/>
      <c r="AR44" s="1356"/>
      <c r="AS44" s="1356"/>
      <c r="AT44" s="1356"/>
      <c r="AU44" s="1356"/>
      <c r="AV44" s="1356"/>
      <c r="AW44" s="1356"/>
      <c r="AX44" s="1356"/>
      <c r="AY44" s="1356"/>
      <c r="AZ44" s="1356"/>
    </row>
    <row r="45" spans="1:52" s="635" customFormat="1" ht="25.5" customHeight="1">
      <c r="A45" s="1363" t="s">
        <v>1169</v>
      </c>
      <c r="B45" s="1363"/>
      <c r="C45" s="1363"/>
      <c r="D45" s="1363"/>
      <c r="E45" s="1363"/>
      <c r="F45" s="1363"/>
      <c r="G45" s="1363"/>
      <c r="H45" s="1363"/>
      <c r="I45" s="1363"/>
      <c r="J45" s="1363"/>
      <c r="K45" s="1363"/>
      <c r="L45" s="1363"/>
      <c r="M45" s="1363"/>
      <c r="N45" s="1363"/>
      <c r="O45" s="1363"/>
      <c r="P45" s="632">
        <v>31</v>
      </c>
      <c r="Q45" s="1356"/>
      <c r="R45" s="1356"/>
      <c r="S45" s="1356"/>
      <c r="T45" s="1356"/>
      <c r="U45" s="1356"/>
      <c r="V45" s="1356"/>
      <c r="W45" s="1356"/>
      <c r="X45" s="1356"/>
      <c r="Y45" s="1356"/>
      <c r="Z45" s="1356"/>
      <c r="AA45" s="1356"/>
      <c r="AB45" s="1356"/>
      <c r="AC45" s="1356"/>
      <c r="AD45" s="1356"/>
      <c r="AE45" s="1356"/>
      <c r="AF45" s="1356"/>
      <c r="AG45" s="1356"/>
      <c r="AH45" s="1356"/>
      <c r="AI45" s="1356"/>
      <c r="AJ45" s="1356"/>
      <c r="AK45" s="1356"/>
      <c r="AL45" s="1356"/>
      <c r="AM45" s="1356"/>
      <c r="AN45" s="1356"/>
      <c r="AO45" s="1356"/>
      <c r="AP45" s="1356"/>
      <c r="AQ45" s="1356"/>
      <c r="AR45" s="1356"/>
      <c r="AS45" s="1356"/>
      <c r="AT45" s="1356"/>
      <c r="AU45" s="1356"/>
      <c r="AV45" s="1356"/>
      <c r="AW45" s="1356"/>
      <c r="AX45" s="1356"/>
      <c r="AY45" s="1356"/>
      <c r="AZ45" s="1356"/>
    </row>
    <row r="46" spans="1:52" s="636" customFormat="1" ht="25.5" customHeight="1">
      <c r="A46" s="1360" t="s">
        <v>1170</v>
      </c>
      <c r="B46" s="1360"/>
      <c r="C46" s="1360"/>
      <c r="D46" s="1360"/>
      <c r="E46" s="1360"/>
      <c r="F46" s="1360"/>
      <c r="G46" s="1360"/>
      <c r="H46" s="1360"/>
      <c r="I46" s="1360"/>
      <c r="J46" s="1360"/>
      <c r="K46" s="1360"/>
      <c r="L46" s="1360"/>
      <c r="M46" s="1360"/>
      <c r="N46" s="1360"/>
      <c r="O46" s="1360"/>
      <c r="P46" s="633">
        <v>32</v>
      </c>
      <c r="Q46" s="1362">
        <f>SUM(Q43:T45)</f>
        <v>0</v>
      </c>
      <c r="R46" s="1362"/>
      <c r="S46" s="1362"/>
      <c r="T46" s="1362"/>
      <c r="U46" s="1362">
        <f>SUM(U43:X45)</f>
        <v>0</v>
      </c>
      <c r="V46" s="1362"/>
      <c r="W46" s="1362"/>
      <c r="X46" s="1362"/>
      <c r="Y46" s="1362">
        <f>SUM(Y43:AB45)</f>
        <v>0</v>
      </c>
      <c r="Z46" s="1362"/>
      <c r="AA46" s="1362"/>
      <c r="AB46" s="1362"/>
      <c r="AC46" s="1362">
        <f>SUM(AC43:AF45)</f>
        <v>0</v>
      </c>
      <c r="AD46" s="1362"/>
      <c r="AE46" s="1362"/>
      <c r="AF46" s="1362"/>
      <c r="AG46" s="1362">
        <f>SUM(AG43:AJ45)</f>
        <v>0</v>
      </c>
      <c r="AH46" s="1362"/>
      <c r="AI46" s="1362"/>
      <c r="AJ46" s="1362"/>
      <c r="AK46" s="1362">
        <f>SUM(AK43:AN45)</f>
        <v>280</v>
      </c>
      <c r="AL46" s="1362"/>
      <c r="AM46" s="1362"/>
      <c r="AN46" s="1362"/>
      <c r="AO46" s="1362">
        <f>SUM(AO43:AR45)</f>
        <v>0</v>
      </c>
      <c r="AP46" s="1362"/>
      <c r="AQ46" s="1362"/>
      <c r="AR46" s="1362"/>
      <c r="AS46" s="1362">
        <f>SUM(AS43:AV45)</f>
        <v>0</v>
      </c>
      <c r="AT46" s="1362"/>
      <c r="AU46" s="1362"/>
      <c r="AV46" s="1362"/>
      <c r="AW46" s="1362">
        <f>SUM(AW43:AZ45)</f>
        <v>0</v>
      </c>
      <c r="AX46" s="1362"/>
      <c r="AY46" s="1362"/>
      <c r="AZ46" s="1362"/>
    </row>
    <row r="47" spans="1:52" s="636" customFormat="1" ht="25.5" customHeight="1">
      <c r="A47" s="1360" t="s">
        <v>1171</v>
      </c>
      <c r="B47" s="1361"/>
      <c r="C47" s="1361"/>
      <c r="D47" s="1361"/>
      <c r="E47" s="1361"/>
      <c r="F47" s="1361"/>
      <c r="G47" s="1361"/>
      <c r="H47" s="1361"/>
      <c r="I47" s="1361"/>
      <c r="J47" s="1361"/>
      <c r="K47" s="1361"/>
      <c r="L47" s="1361"/>
      <c r="M47" s="1361"/>
      <c r="N47" s="1361"/>
      <c r="O47" s="1361"/>
      <c r="P47" s="633">
        <v>33</v>
      </c>
      <c r="Q47" s="1362">
        <f>SUM(Q41+Q42+Q46)</f>
        <v>0</v>
      </c>
      <c r="R47" s="1362"/>
      <c r="S47" s="1362"/>
      <c r="T47" s="1362"/>
      <c r="U47" s="1362">
        <f>SUM(U41+U42+U46)</f>
        <v>0</v>
      </c>
      <c r="V47" s="1362"/>
      <c r="W47" s="1362"/>
      <c r="X47" s="1362"/>
      <c r="Y47" s="1362">
        <f>SUM(Y41+Y42+Y46)</f>
        <v>0</v>
      </c>
      <c r="Z47" s="1362"/>
      <c r="AA47" s="1362"/>
      <c r="AB47" s="1362"/>
      <c r="AC47" s="1362">
        <f>SUM(AC41+AC42+AC46)</f>
        <v>0</v>
      </c>
      <c r="AD47" s="1362"/>
      <c r="AE47" s="1362"/>
      <c r="AF47" s="1362"/>
      <c r="AG47" s="1362">
        <f>SUM(AG41+AG42+AG46)</f>
        <v>0</v>
      </c>
      <c r="AH47" s="1362"/>
      <c r="AI47" s="1362"/>
      <c r="AJ47" s="1362"/>
      <c r="AK47" s="1362">
        <f>SUM(AK41+AK42+AK46)</f>
        <v>303</v>
      </c>
      <c r="AL47" s="1362"/>
      <c r="AM47" s="1362"/>
      <c r="AN47" s="1362"/>
      <c r="AO47" s="1362">
        <f>SUM(AO41+AO42+AO46)</f>
        <v>0</v>
      </c>
      <c r="AP47" s="1362"/>
      <c r="AQ47" s="1362"/>
      <c r="AR47" s="1362"/>
      <c r="AS47" s="1362">
        <f>SUM(AS41+AS42+AS46)</f>
        <v>0</v>
      </c>
      <c r="AT47" s="1362"/>
      <c r="AU47" s="1362"/>
      <c r="AV47" s="1362"/>
      <c r="AW47" s="1362">
        <f>SUM(AW41+AW42+AW46)</f>
        <v>0</v>
      </c>
      <c r="AX47" s="1362"/>
      <c r="AY47" s="1362"/>
      <c r="AZ47" s="1362"/>
    </row>
    <row r="48" spans="1:52" s="635" customFormat="1" ht="25.5" customHeight="1">
      <c r="A48" s="1363" t="s">
        <v>60</v>
      </c>
      <c r="B48" s="1364"/>
      <c r="C48" s="1364"/>
      <c r="D48" s="1364"/>
      <c r="E48" s="1364"/>
      <c r="F48" s="1364"/>
      <c r="G48" s="1364"/>
      <c r="H48" s="1364"/>
      <c r="I48" s="1364"/>
      <c r="J48" s="1364"/>
      <c r="K48" s="1364"/>
      <c r="L48" s="1364"/>
      <c r="M48" s="1364"/>
      <c r="N48" s="1364"/>
      <c r="O48" s="1364"/>
      <c r="P48" s="632">
        <v>34</v>
      </c>
      <c r="Q48" s="1356"/>
      <c r="R48" s="1356"/>
      <c r="S48" s="1356"/>
      <c r="T48" s="1356"/>
      <c r="U48" s="1356"/>
      <c r="V48" s="1356"/>
      <c r="W48" s="1356"/>
      <c r="X48" s="1356"/>
      <c r="Y48" s="1356"/>
      <c r="Z48" s="1356"/>
      <c r="AA48" s="1356"/>
      <c r="AB48" s="1356"/>
      <c r="AC48" s="1356"/>
      <c r="AD48" s="1356"/>
      <c r="AE48" s="1356"/>
      <c r="AF48" s="1356"/>
      <c r="AG48" s="1356"/>
      <c r="AH48" s="1356"/>
      <c r="AI48" s="1356"/>
      <c r="AJ48" s="1356"/>
      <c r="AK48" s="1356"/>
      <c r="AL48" s="1356"/>
      <c r="AM48" s="1356"/>
      <c r="AN48" s="1356"/>
      <c r="AO48" s="1356"/>
      <c r="AP48" s="1356"/>
      <c r="AQ48" s="1356"/>
      <c r="AR48" s="1356"/>
      <c r="AS48" s="1356"/>
      <c r="AT48" s="1356"/>
      <c r="AU48" s="1356"/>
      <c r="AV48" s="1356"/>
      <c r="AW48" s="1356"/>
      <c r="AX48" s="1356"/>
      <c r="AY48" s="1356"/>
      <c r="AZ48" s="1356"/>
    </row>
    <row r="49" spans="1:52" s="635" customFormat="1" ht="25.5" customHeight="1">
      <c r="A49" s="1363" t="s">
        <v>791</v>
      </c>
      <c r="B49" s="1364"/>
      <c r="C49" s="1364"/>
      <c r="D49" s="1364"/>
      <c r="E49" s="1364"/>
      <c r="F49" s="1364"/>
      <c r="G49" s="1364"/>
      <c r="H49" s="1364"/>
      <c r="I49" s="1364"/>
      <c r="J49" s="1364"/>
      <c r="K49" s="1364"/>
      <c r="L49" s="1364"/>
      <c r="M49" s="1364"/>
      <c r="N49" s="1364"/>
      <c r="O49" s="1364"/>
      <c r="P49" s="632">
        <v>35</v>
      </c>
      <c r="Q49" s="1356"/>
      <c r="R49" s="1356"/>
      <c r="S49" s="1356"/>
      <c r="T49" s="1356"/>
      <c r="U49" s="1356"/>
      <c r="V49" s="1356"/>
      <c r="W49" s="1356"/>
      <c r="X49" s="1356"/>
      <c r="Y49" s="1356"/>
      <c r="Z49" s="1356"/>
      <c r="AA49" s="1356"/>
      <c r="AB49" s="1356"/>
      <c r="AC49" s="1356"/>
      <c r="AD49" s="1356"/>
      <c r="AE49" s="1356"/>
      <c r="AF49" s="1356"/>
      <c r="AG49" s="1356"/>
      <c r="AH49" s="1356"/>
      <c r="AI49" s="1356"/>
      <c r="AJ49" s="1356"/>
      <c r="AK49" s="1356"/>
      <c r="AL49" s="1356"/>
      <c r="AM49" s="1356"/>
      <c r="AN49" s="1356"/>
      <c r="AO49" s="1356"/>
      <c r="AP49" s="1356"/>
      <c r="AQ49" s="1356"/>
      <c r="AR49" s="1356"/>
      <c r="AS49" s="1356"/>
      <c r="AT49" s="1356"/>
      <c r="AU49" s="1356"/>
      <c r="AV49" s="1356"/>
      <c r="AW49" s="1356"/>
      <c r="AX49" s="1356"/>
      <c r="AY49" s="1356"/>
      <c r="AZ49" s="1356"/>
    </row>
    <row r="50" spans="1:52" s="635" customFormat="1" ht="25.5" customHeight="1">
      <c r="A50" s="1363" t="s">
        <v>790</v>
      </c>
      <c r="B50" s="1364"/>
      <c r="C50" s="1364"/>
      <c r="D50" s="1364"/>
      <c r="E50" s="1364"/>
      <c r="F50" s="1364"/>
      <c r="G50" s="1364"/>
      <c r="H50" s="1364"/>
      <c r="I50" s="1364"/>
      <c r="J50" s="1364"/>
      <c r="K50" s="1364"/>
      <c r="L50" s="1364"/>
      <c r="M50" s="1364"/>
      <c r="N50" s="1364"/>
      <c r="O50" s="1364"/>
      <c r="P50" s="632">
        <v>36</v>
      </c>
      <c r="Q50" s="1356"/>
      <c r="R50" s="1356"/>
      <c r="S50" s="1356"/>
      <c r="T50" s="1356"/>
      <c r="U50" s="1356"/>
      <c r="V50" s="1356"/>
      <c r="W50" s="1356"/>
      <c r="X50" s="1356"/>
      <c r="Y50" s="1356"/>
      <c r="Z50" s="1356"/>
      <c r="AA50" s="1356"/>
      <c r="AB50" s="1356"/>
      <c r="AC50" s="1356"/>
      <c r="AD50" s="1356"/>
      <c r="AE50" s="1356"/>
      <c r="AF50" s="1356"/>
      <c r="AG50" s="1356"/>
      <c r="AH50" s="1356"/>
      <c r="AI50" s="1356"/>
      <c r="AJ50" s="1356"/>
      <c r="AK50" s="1356"/>
      <c r="AL50" s="1356"/>
      <c r="AM50" s="1356"/>
      <c r="AN50" s="1356"/>
      <c r="AO50" s="1356"/>
      <c r="AP50" s="1356"/>
      <c r="AQ50" s="1356"/>
      <c r="AR50" s="1356"/>
      <c r="AS50" s="1356"/>
      <c r="AT50" s="1356"/>
      <c r="AU50" s="1356"/>
      <c r="AV50" s="1356"/>
      <c r="AW50" s="1356"/>
      <c r="AX50" s="1356"/>
      <c r="AY50" s="1356"/>
      <c r="AZ50" s="1356"/>
    </row>
    <row r="51" spans="1:52" s="635" customFormat="1" ht="25.5" customHeight="1">
      <c r="A51" s="1363" t="s">
        <v>789</v>
      </c>
      <c r="B51" s="1364"/>
      <c r="C51" s="1364"/>
      <c r="D51" s="1364"/>
      <c r="E51" s="1364"/>
      <c r="F51" s="1364"/>
      <c r="G51" s="1364"/>
      <c r="H51" s="1364"/>
      <c r="I51" s="1364"/>
      <c r="J51" s="1364"/>
      <c r="K51" s="1364"/>
      <c r="L51" s="1364"/>
      <c r="M51" s="1364"/>
      <c r="N51" s="1364"/>
      <c r="O51" s="1364"/>
      <c r="P51" s="632">
        <v>37</v>
      </c>
      <c r="Q51" s="1356">
        <v>30930</v>
      </c>
      <c r="R51" s="1356"/>
      <c r="S51" s="1356"/>
      <c r="T51" s="1356"/>
      <c r="U51" s="1356"/>
      <c r="V51" s="1356"/>
      <c r="W51" s="1356"/>
      <c r="X51" s="1356"/>
      <c r="Y51" s="1356"/>
      <c r="Z51" s="1356"/>
      <c r="AA51" s="1356"/>
      <c r="AB51" s="1356"/>
      <c r="AC51" s="1356"/>
      <c r="AD51" s="1356"/>
      <c r="AE51" s="1356"/>
      <c r="AF51" s="1356"/>
      <c r="AG51" s="1356">
        <v>10600</v>
      </c>
      <c r="AH51" s="1356"/>
      <c r="AI51" s="1356"/>
      <c r="AJ51" s="1356"/>
      <c r="AK51" s="1356"/>
      <c r="AL51" s="1356"/>
      <c r="AM51" s="1356"/>
      <c r="AN51" s="1356"/>
      <c r="AO51" s="1356"/>
      <c r="AP51" s="1356"/>
      <c r="AQ51" s="1356"/>
      <c r="AR51" s="1356"/>
      <c r="AS51" s="1356"/>
      <c r="AT51" s="1356"/>
      <c r="AU51" s="1356"/>
      <c r="AV51" s="1356"/>
      <c r="AW51" s="1356">
        <v>1713</v>
      </c>
      <c r="AX51" s="1356"/>
      <c r="AY51" s="1356"/>
      <c r="AZ51" s="1356"/>
    </row>
    <row r="52" spans="1:52" s="635" customFormat="1" ht="25.5" customHeight="1">
      <c r="A52" s="1363" t="s">
        <v>1172</v>
      </c>
      <c r="B52" s="1364"/>
      <c r="C52" s="1364"/>
      <c r="D52" s="1364"/>
      <c r="E52" s="1364"/>
      <c r="F52" s="1364"/>
      <c r="G52" s="1364"/>
      <c r="H52" s="1364"/>
      <c r="I52" s="1364"/>
      <c r="J52" s="1364"/>
      <c r="K52" s="1364"/>
      <c r="L52" s="1364"/>
      <c r="M52" s="1364"/>
      <c r="N52" s="1364"/>
      <c r="O52" s="1364"/>
      <c r="P52" s="632">
        <v>38</v>
      </c>
      <c r="Q52" s="1356"/>
      <c r="R52" s="1356"/>
      <c r="S52" s="1356"/>
      <c r="T52" s="1356"/>
      <c r="U52" s="1356"/>
      <c r="V52" s="1356"/>
      <c r="W52" s="1356"/>
      <c r="X52" s="1356"/>
      <c r="Y52" s="1356"/>
      <c r="Z52" s="1356"/>
      <c r="AA52" s="1356"/>
      <c r="AB52" s="1356"/>
      <c r="AC52" s="1356"/>
      <c r="AD52" s="1356"/>
      <c r="AE52" s="1356"/>
      <c r="AF52" s="1356"/>
      <c r="AG52" s="1356"/>
      <c r="AH52" s="1356"/>
      <c r="AI52" s="1356"/>
      <c r="AJ52" s="1356"/>
      <c r="AK52" s="1356"/>
      <c r="AL52" s="1356"/>
      <c r="AM52" s="1356"/>
      <c r="AN52" s="1356"/>
      <c r="AO52" s="1356"/>
      <c r="AP52" s="1356"/>
      <c r="AQ52" s="1356"/>
      <c r="AR52" s="1356"/>
      <c r="AS52" s="1356"/>
      <c r="AT52" s="1356"/>
      <c r="AU52" s="1356"/>
      <c r="AV52" s="1356"/>
      <c r="AW52" s="1356"/>
      <c r="AX52" s="1356"/>
      <c r="AY52" s="1356"/>
      <c r="AZ52" s="1356"/>
    </row>
    <row r="53" spans="1:52" s="636" customFormat="1" ht="25.5" customHeight="1">
      <c r="A53" s="1360" t="s">
        <v>1173</v>
      </c>
      <c r="B53" s="1361"/>
      <c r="C53" s="1361"/>
      <c r="D53" s="1361"/>
      <c r="E53" s="1361"/>
      <c r="F53" s="1361"/>
      <c r="G53" s="1361"/>
      <c r="H53" s="1361"/>
      <c r="I53" s="1361"/>
      <c r="J53" s="1361"/>
      <c r="K53" s="1361"/>
      <c r="L53" s="1361"/>
      <c r="M53" s="1361"/>
      <c r="N53" s="1361"/>
      <c r="O53" s="1361"/>
      <c r="P53" s="633">
        <v>39</v>
      </c>
      <c r="Q53" s="1362">
        <f>SUM(Q49:T52)</f>
        <v>30930</v>
      </c>
      <c r="R53" s="1362"/>
      <c r="S53" s="1362"/>
      <c r="T53" s="1362"/>
      <c r="U53" s="1362">
        <f>SUM(U49:X52)</f>
        <v>0</v>
      </c>
      <c r="V53" s="1362"/>
      <c r="W53" s="1362"/>
      <c r="X53" s="1362"/>
      <c r="Y53" s="1362">
        <f>SUM(Y49:AB52)</f>
        <v>0</v>
      </c>
      <c r="Z53" s="1362"/>
      <c r="AA53" s="1362"/>
      <c r="AB53" s="1362"/>
      <c r="AC53" s="1362">
        <f>SUM(AC49:AF52)</f>
        <v>0</v>
      </c>
      <c r="AD53" s="1362"/>
      <c r="AE53" s="1362"/>
      <c r="AF53" s="1362"/>
      <c r="AG53" s="1362">
        <f>SUM(AG49:AJ52)</f>
        <v>10600</v>
      </c>
      <c r="AH53" s="1362"/>
      <c r="AI53" s="1362"/>
      <c r="AJ53" s="1362"/>
      <c r="AK53" s="1362">
        <f>SUM(AK49:AN52)</f>
        <v>0</v>
      </c>
      <c r="AL53" s="1362"/>
      <c r="AM53" s="1362"/>
      <c r="AN53" s="1362"/>
      <c r="AO53" s="1362">
        <f>SUM(AO49:AR52)</f>
        <v>0</v>
      </c>
      <c r="AP53" s="1362"/>
      <c r="AQ53" s="1362"/>
      <c r="AR53" s="1362"/>
      <c r="AS53" s="1362">
        <f>SUM(AS49:AV52)</f>
        <v>0</v>
      </c>
      <c r="AT53" s="1362"/>
      <c r="AU53" s="1362"/>
      <c r="AV53" s="1362"/>
      <c r="AW53" s="1362">
        <f>SUM(AW49:AZ52)</f>
        <v>1713</v>
      </c>
      <c r="AX53" s="1362"/>
      <c r="AY53" s="1362"/>
      <c r="AZ53" s="1362"/>
    </row>
    <row r="54" spans="1:52" s="635" customFormat="1" ht="25.5" customHeight="1">
      <c r="A54" s="1363" t="s">
        <v>1174</v>
      </c>
      <c r="B54" s="1364"/>
      <c r="C54" s="1364"/>
      <c r="D54" s="1364"/>
      <c r="E54" s="1364"/>
      <c r="F54" s="1364"/>
      <c r="G54" s="1364"/>
      <c r="H54" s="1364"/>
      <c r="I54" s="1364"/>
      <c r="J54" s="1364"/>
      <c r="K54" s="1364"/>
      <c r="L54" s="1364"/>
      <c r="M54" s="1364"/>
      <c r="N54" s="1364"/>
      <c r="O54" s="1364"/>
      <c r="P54" s="632">
        <v>40</v>
      </c>
      <c r="Q54" s="1356"/>
      <c r="R54" s="1356"/>
      <c r="S54" s="1356"/>
      <c r="T54" s="1356"/>
      <c r="U54" s="1356"/>
      <c r="V54" s="1356"/>
      <c r="W54" s="1356"/>
      <c r="X54" s="1356"/>
      <c r="Y54" s="1356"/>
      <c r="Z54" s="1356"/>
      <c r="AA54" s="1356"/>
      <c r="AB54" s="1356"/>
      <c r="AC54" s="1356"/>
      <c r="AD54" s="1356"/>
      <c r="AE54" s="1356"/>
      <c r="AF54" s="1356"/>
      <c r="AG54" s="1356"/>
      <c r="AH54" s="1356"/>
      <c r="AI54" s="1356"/>
      <c r="AJ54" s="1356"/>
      <c r="AK54" s="1356"/>
      <c r="AL54" s="1356"/>
      <c r="AM54" s="1356"/>
      <c r="AN54" s="1356"/>
      <c r="AO54" s="1356"/>
      <c r="AP54" s="1356"/>
      <c r="AQ54" s="1356"/>
      <c r="AR54" s="1356"/>
      <c r="AS54" s="1356"/>
      <c r="AT54" s="1356"/>
      <c r="AU54" s="1356"/>
      <c r="AV54" s="1356"/>
      <c r="AW54" s="1356"/>
      <c r="AX54" s="1356"/>
      <c r="AY54" s="1356"/>
      <c r="AZ54" s="1356"/>
    </row>
    <row r="55" spans="1:52" s="635" customFormat="1" ht="25.5" customHeight="1">
      <c r="A55" s="1363" t="s">
        <v>1175</v>
      </c>
      <c r="B55" s="1364"/>
      <c r="C55" s="1364"/>
      <c r="D55" s="1364"/>
      <c r="E55" s="1364"/>
      <c r="F55" s="1364"/>
      <c r="G55" s="1364"/>
      <c r="H55" s="1364"/>
      <c r="I55" s="1364"/>
      <c r="J55" s="1364"/>
      <c r="K55" s="1364"/>
      <c r="L55" s="1364"/>
      <c r="M55" s="1364"/>
      <c r="N55" s="1364"/>
      <c r="O55" s="1364"/>
      <c r="P55" s="632">
        <v>41</v>
      </c>
      <c r="Q55" s="1356"/>
      <c r="R55" s="1356"/>
      <c r="S55" s="1356"/>
      <c r="T55" s="1356"/>
      <c r="U55" s="1356"/>
      <c r="V55" s="1356"/>
      <c r="W55" s="1356"/>
      <c r="X55" s="1356"/>
      <c r="Y55" s="1356"/>
      <c r="Z55" s="1356"/>
      <c r="AA55" s="1356"/>
      <c r="AB55" s="1356"/>
      <c r="AC55" s="1356"/>
      <c r="AD55" s="1356"/>
      <c r="AE55" s="1356"/>
      <c r="AF55" s="1356"/>
      <c r="AG55" s="1356"/>
      <c r="AH55" s="1356"/>
      <c r="AI55" s="1356"/>
      <c r="AJ55" s="1356"/>
      <c r="AK55" s="1356"/>
      <c r="AL55" s="1356"/>
      <c r="AM55" s="1356"/>
      <c r="AN55" s="1356"/>
      <c r="AO55" s="1356"/>
      <c r="AP55" s="1356"/>
      <c r="AQ55" s="1356"/>
      <c r="AR55" s="1356"/>
      <c r="AS55" s="1356"/>
      <c r="AT55" s="1356"/>
      <c r="AU55" s="1356"/>
      <c r="AV55" s="1356"/>
      <c r="AW55" s="1356"/>
      <c r="AX55" s="1356"/>
      <c r="AY55" s="1356"/>
      <c r="AZ55" s="1356"/>
    </row>
    <row r="56" spans="1:52" s="635" customFormat="1" ht="25.5" customHeight="1">
      <c r="A56" s="1363" t="s">
        <v>1176</v>
      </c>
      <c r="B56" s="1364"/>
      <c r="C56" s="1364"/>
      <c r="D56" s="1364"/>
      <c r="E56" s="1364"/>
      <c r="F56" s="1364"/>
      <c r="G56" s="1364"/>
      <c r="H56" s="1364"/>
      <c r="I56" s="1364"/>
      <c r="J56" s="1364"/>
      <c r="K56" s="1364"/>
      <c r="L56" s="1364"/>
      <c r="M56" s="1364"/>
      <c r="N56" s="1364"/>
      <c r="O56" s="1364"/>
      <c r="P56" s="632">
        <v>42</v>
      </c>
      <c r="Q56" s="1356"/>
      <c r="R56" s="1356"/>
      <c r="S56" s="1356"/>
      <c r="T56" s="1356"/>
      <c r="U56" s="1356"/>
      <c r="V56" s="1356"/>
      <c r="W56" s="1356"/>
      <c r="X56" s="1356"/>
      <c r="Y56" s="1356"/>
      <c r="Z56" s="1356"/>
      <c r="AA56" s="1356"/>
      <c r="AB56" s="1356"/>
      <c r="AC56" s="1356"/>
      <c r="AD56" s="1356"/>
      <c r="AE56" s="1356"/>
      <c r="AF56" s="1356"/>
      <c r="AG56" s="1356"/>
      <c r="AH56" s="1356"/>
      <c r="AI56" s="1356"/>
      <c r="AJ56" s="1356"/>
      <c r="AK56" s="1356"/>
      <c r="AL56" s="1356"/>
      <c r="AM56" s="1356"/>
      <c r="AN56" s="1356"/>
      <c r="AO56" s="1356"/>
      <c r="AP56" s="1356"/>
      <c r="AQ56" s="1356"/>
      <c r="AR56" s="1356"/>
      <c r="AS56" s="1356"/>
      <c r="AT56" s="1356"/>
      <c r="AU56" s="1356"/>
      <c r="AV56" s="1356"/>
      <c r="AW56" s="1356"/>
      <c r="AX56" s="1356"/>
      <c r="AY56" s="1356"/>
      <c r="AZ56" s="1356"/>
    </row>
    <row r="57" spans="1:52" s="635" customFormat="1" ht="25.5" customHeight="1">
      <c r="A57" s="1363" t="s">
        <v>1177</v>
      </c>
      <c r="B57" s="1364"/>
      <c r="C57" s="1364"/>
      <c r="D57" s="1364"/>
      <c r="E57" s="1364"/>
      <c r="F57" s="1364"/>
      <c r="G57" s="1364"/>
      <c r="H57" s="1364"/>
      <c r="I57" s="1364"/>
      <c r="J57" s="1364"/>
      <c r="K57" s="1364"/>
      <c r="L57" s="1364"/>
      <c r="M57" s="1364"/>
      <c r="N57" s="1364"/>
      <c r="O57" s="1364"/>
      <c r="P57" s="632">
        <v>43</v>
      </c>
      <c r="Q57" s="1356"/>
      <c r="R57" s="1356"/>
      <c r="S57" s="1356"/>
      <c r="T57" s="1356"/>
      <c r="U57" s="1356"/>
      <c r="V57" s="1356"/>
      <c r="W57" s="1356"/>
      <c r="X57" s="1356"/>
      <c r="Y57" s="1356"/>
      <c r="Z57" s="1356"/>
      <c r="AA57" s="1356"/>
      <c r="AB57" s="1356"/>
      <c r="AC57" s="1356"/>
      <c r="AD57" s="1356"/>
      <c r="AE57" s="1356"/>
      <c r="AF57" s="1356"/>
      <c r="AG57" s="1356"/>
      <c r="AH57" s="1356"/>
      <c r="AI57" s="1356"/>
      <c r="AJ57" s="1356"/>
      <c r="AK57" s="1356"/>
      <c r="AL57" s="1356"/>
      <c r="AM57" s="1356"/>
      <c r="AN57" s="1356"/>
      <c r="AO57" s="1356"/>
      <c r="AP57" s="1356"/>
      <c r="AQ57" s="1356"/>
      <c r="AR57" s="1356"/>
      <c r="AS57" s="1356"/>
      <c r="AT57" s="1356"/>
      <c r="AU57" s="1356"/>
      <c r="AV57" s="1356"/>
      <c r="AW57" s="1356"/>
      <c r="AX57" s="1356"/>
      <c r="AY57" s="1356"/>
      <c r="AZ57" s="1356"/>
    </row>
    <row r="58" spans="1:52" s="636" customFormat="1" ht="25.5" customHeight="1">
      <c r="A58" s="1360" t="s">
        <v>1178</v>
      </c>
      <c r="B58" s="1361"/>
      <c r="C58" s="1361"/>
      <c r="D58" s="1361"/>
      <c r="E58" s="1361"/>
      <c r="F58" s="1361"/>
      <c r="G58" s="1361"/>
      <c r="H58" s="1361"/>
      <c r="I58" s="1361"/>
      <c r="J58" s="1361"/>
      <c r="K58" s="1361"/>
      <c r="L58" s="1361"/>
      <c r="M58" s="1361"/>
      <c r="N58" s="1361"/>
      <c r="O58" s="1361"/>
      <c r="P58" s="633">
        <v>44</v>
      </c>
      <c r="Q58" s="1362">
        <f>SUM(Q55:T57)</f>
        <v>0</v>
      </c>
      <c r="R58" s="1362"/>
      <c r="S58" s="1362"/>
      <c r="T58" s="1362"/>
      <c r="U58" s="1362">
        <f>SUM(U55:X57)</f>
        <v>0</v>
      </c>
      <c r="V58" s="1362"/>
      <c r="W58" s="1362"/>
      <c r="X58" s="1362"/>
      <c r="Y58" s="1362">
        <f>SUM(Y55:AB57)</f>
        <v>0</v>
      </c>
      <c r="Z58" s="1362"/>
      <c r="AA58" s="1362"/>
      <c r="AB58" s="1362"/>
      <c r="AC58" s="1362">
        <f>SUM(AC55:AF57)</f>
        <v>0</v>
      </c>
      <c r="AD58" s="1362"/>
      <c r="AE58" s="1362"/>
      <c r="AF58" s="1362"/>
      <c r="AG58" s="1362">
        <f>SUM(AG55:AJ57)</f>
        <v>0</v>
      </c>
      <c r="AH58" s="1362"/>
      <c r="AI58" s="1362"/>
      <c r="AJ58" s="1362"/>
      <c r="AK58" s="1362">
        <f>SUM(AK55:AN57)</f>
        <v>0</v>
      </c>
      <c r="AL58" s="1362"/>
      <c r="AM58" s="1362"/>
      <c r="AN58" s="1362"/>
      <c r="AO58" s="1362">
        <f>SUM(AO55:AR57)</f>
        <v>0</v>
      </c>
      <c r="AP58" s="1362"/>
      <c r="AQ58" s="1362"/>
      <c r="AR58" s="1362"/>
      <c r="AS58" s="1362">
        <f>SUM(AS55:AV57)</f>
        <v>0</v>
      </c>
      <c r="AT58" s="1362"/>
      <c r="AU58" s="1362"/>
      <c r="AV58" s="1362"/>
      <c r="AW58" s="1362">
        <f>SUM(AW55:AZ57)</f>
        <v>0</v>
      </c>
      <c r="AX58" s="1362"/>
      <c r="AY58" s="1362"/>
      <c r="AZ58" s="1362"/>
    </row>
    <row r="59" spans="1:52" s="634" customFormat="1" ht="25.5" customHeight="1">
      <c r="A59" s="1360" t="s">
        <v>1179</v>
      </c>
      <c r="B59" s="1361"/>
      <c r="C59" s="1361"/>
      <c r="D59" s="1361"/>
      <c r="E59" s="1361"/>
      <c r="F59" s="1361"/>
      <c r="G59" s="1361"/>
      <c r="H59" s="1361"/>
      <c r="I59" s="1361"/>
      <c r="J59" s="1361"/>
      <c r="K59" s="1361"/>
      <c r="L59" s="1361"/>
      <c r="M59" s="1361"/>
      <c r="N59" s="1361"/>
      <c r="O59" s="1361"/>
      <c r="P59" s="633">
        <v>45</v>
      </c>
      <c r="Q59" s="1362">
        <f>SUM(Q53+Q54+Q58)</f>
        <v>30930</v>
      </c>
      <c r="R59" s="1362"/>
      <c r="S59" s="1362"/>
      <c r="T59" s="1362"/>
      <c r="U59" s="1362">
        <f>SUM(U53+U54+U58)</f>
        <v>0</v>
      </c>
      <c r="V59" s="1362"/>
      <c r="W59" s="1362"/>
      <c r="X59" s="1362"/>
      <c r="Y59" s="1362">
        <f>SUM(Y53+Y54+Y58)</f>
        <v>0</v>
      </c>
      <c r="Z59" s="1362"/>
      <c r="AA59" s="1362"/>
      <c r="AB59" s="1362"/>
      <c r="AC59" s="1362">
        <f>SUM(AC53+AC54+AC58)</f>
        <v>0</v>
      </c>
      <c r="AD59" s="1362"/>
      <c r="AE59" s="1362"/>
      <c r="AF59" s="1362"/>
      <c r="AG59" s="1362">
        <f>SUM(AG53+AG54+AG58)</f>
        <v>10600</v>
      </c>
      <c r="AH59" s="1362"/>
      <c r="AI59" s="1362"/>
      <c r="AJ59" s="1362"/>
      <c r="AK59" s="1362">
        <f>SUM(AK53+AK54+AK58)</f>
        <v>0</v>
      </c>
      <c r="AL59" s="1362"/>
      <c r="AM59" s="1362"/>
      <c r="AN59" s="1362"/>
      <c r="AO59" s="1362">
        <f>SUM(AO53+AO54+AO58)</f>
        <v>0</v>
      </c>
      <c r="AP59" s="1362"/>
      <c r="AQ59" s="1362"/>
      <c r="AR59" s="1362"/>
      <c r="AS59" s="1362">
        <f>SUM(AS53+AS54+AS58)</f>
        <v>0</v>
      </c>
      <c r="AT59" s="1362"/>
      <c r="AU59" s="1362"/>
      <c r="AV59" s="1362"/>
      <c r="AW59" s="1362">
        <f>SUM(AW53+AW54+AW58)</f>
        <v>1713</v>
      </c>
      <c r="AX59" s="1362"/>
      <c r="AY59" s="1362"/>
      <c r="AZ59" s="1362"/>
    </row>
    <row r="60" spans="1:52" ht="25.5" customHeight="1">
      <c r="A60" s="1365" t="s">
        <v>1180</v>
      </c>
      <c r="B60" s="1365"/>
      <c r="C60" s="1365"/>
      <c r="D60" s="1365"/>
      <c r="E60" s="1365"/>
      <c r="F60" s="1365"/>
      <c r="G60" s="1365"/>
      <c r="H60" s="1365"/>
      <c r="I60" s="1365"/>
      <c r="J60" s="1365"/>
      <c r="K60" s="1365"/>
      <c r="L60" s="1365"/>
      <c r="M60" s="1365"/>
      <c r="N60" s="1365"/>
      <c r="O60" s="1365"/>
      <c r="P60" s="633">
        <v>46</v>
      </c>
      <c r="Q60" s="1362">
        <f>SUM(Q47+Q48+Q59)</f>
        <v>30930</v>
      </c>
      <c r="R60" s="1362"/>
      <c r="S60" s="1362"/>
      <c r="T60" s="1362"/>
      <c r="U60" s="1362">
        <f>SUM(U47+U48+U59)</f>
        <v>0</v>
      </c>
      <c r="V60" s="1362"/>
      <c r="W60" s="1362"/>
      <c r="X60" s="1362"/>
      <c r="Y60" s="1362">
        <f>SUM(Y47+Y48+Y59)</f>
        <v>0</v>
      </c>
      <c r="Z60" s="1362"/>
      <c r="AA60" s="1362"/>
      <c r="AB60" s="1362"/>
      <c r="AC60" s="1362">
        <f>SUM(AC47+AC48+AC59)</f>
        <v>0</v>
      </c>
      <c r="AD60" s="1362"/>
      <c r="AE60" s="1362"/>
      <c r="AF60" s="1362"/>
      <c r="AG60" s="1362">
        <f>SUM(AG47+AG48+AG59)</f>
        <v>10600</v>
      </c>
      <c r="AH60" s="1362"/>
      <c r="AI60" s="1362"/>
      <c r="AJ60" s="1362"/>
      <c r="AK60" s="1362">
        <f>SUM(AK47+AK48+AK59)</f>
        <v>303</v>
      </c>
      <c r="AL60" s="1362"/>
      <c r="AM60" s="1362"/>
      <c r="AN60" s="1362"/>
      <c r="AO60" s="1362">
        <f>SUM(AO47+AO48+AO59)</f>
        <v>0</v>
      </c>
      <c r="AP60" s="1362"/>
      <c r="AQ60" s="1362"/>
      <c r="AR60" s="1362"/>
      <c r="AS60" s="1362">
        <f>SUM(AS47+AS48+AS59)</f>
        <v>0</v>
      </c>
      <c r="AT60" s="1362"/>
      <c r="AU60" s="1362"/>
      <c r="AV60" s="1362"/>
      <c r="AW60" s="1362">
        <f>SUM(AW47+AW48+AW59)</f>
        <v>1713</v>
      </c>
      <c r="AX60" s="1362"/>
      <c r="AY60" s="1362"/>
      <c r="AZ60" s="1362"/>
    </row>
    <row r="61" spans="1:52" s="635" customFormat="1" ht="19.5" customHeight="1">
      <c r="A61" s="1366" t="s">
        <v>61</v>
      </c>
      <c r="B61" s="1366"/>
      <c r="C61" s="1366"/>
      <c r="D61" s="1366"/>
      <c r="E61" s="1366"/>
      <c r="F61" s="1366"/>
      <c r="G61" s="1366"/>
      <c r="H61" s="1366"/>
      <c r="I61" s="1366"/>
      <c r="J61" s="1366"/>
      <c r="K61" s="1366"/>
      <c r="L61" s="1366"/>
      <c r="M61" s="1366"/>
      <c r="N61" s="1366"/>
      <c r="O61" s="1366"/>
      <c r="P61" s="632">
        <v>47</v>
      </c>
      <c r="Q61" s="1356"/>
      <c r="R61" s="1356"/>
      <c r="S61" s="1356"/>
      <c r="T61" s="1356"/>
      <c r="U61" s="1356"/>
      <c r="V61" s="1356"/>
      <c r="W61" s="1356"/>
      <c r="X61" s="1356"/>
      <c r="Y61" s="1356"/>
      <c r="Z61" s="1356"/>
      <c r="AA61" s="1356"/>
      <c r="AB61" s="1356"/>
      <c r="AC61" s="1356"/>
      <c r="AD61" s="1356"/>
      <c r="AE61" s="1356"/>
      <c r="AF61" s="1356"/>
      <c r="AG61" s="1356"/>
      <c r="AH61" s="1356"/>
      <c r="AI61" s="1356"/>
      <c r="AJ61" s="1356"/>
      <c r="AK61" s="1356"/>
      <c r="AL61" s="1356"/>
      <c r="AM61" s="1356"/>
      <c r="AN61" s="1356"/>
      <c r="AO61" s="1356"/>
      <c r="AP61" s="1356"/>
      <c r="AQ61" s="1356"/>
      <c r="AR61" s="1356"/>
      <c r="AS61" s="1356"/>
      <c r="AT61" s="1356"/>
      <c r="AU61" s="1356"/>
      <c r="AV61" s="1356"/>
      <c r="AW61" s="1356"/>
      <c r="AX61" s="1356"/>
      <c r="AY61" s="1356"/>
      <c r="AZ61" s="1356"/>
    </row>
    <row r="62" spans="1:52" s="635" customFormat="1" ht="26.25" customHeight="1">
      <c r="A62" s="1366" t="s">
        <v>62</v>
      </c>
      <c r="B62" s="1366"/>
      <c r="C62" s="1366"/>
      <c r="D62" s="1366"/>
      <c r="E62" s="1366"/>
      <c r="F62" s="1366"/>
      <c r="G62" s="1366"/>
      <c r="H62" s="1366"/>
      <c r="I62" s="1366"/>
      <c r="J62" s="1366"/>
      <c r="K62" s="1366"/>
      <c r="L62" s="1366"/>
      <c r="M62" s="1366"/>
      <c r="N62" s="1366"/>
      <c r="O62" s="1366"/>
      <c r="P62" s="632">
        <v>48</v>
      </c>
      <c r="Q62" s="1356"/>
      <c r="R62" s="1356"/>
      <c r="S62" s="1356"/>
      <c r="T62" s="1356"/>
      <c r="U62" s="1356"/>
      <c r="V62" s="1356"/>
      <c r="W62" s="1356"/>
      <c r="X62" s="1356"/>
      <c r="Y62" s="1356"/>
      <c r="Z62" s="1356"/>
      <c r="AA62" s="1356"/>
      <c r="AB62" s="1356"/>
      <c r="AC62" s="1356"/>
      <c r="AD62" s="1356"/>
      <c r="AE62" s="1356"/>
      <c r="AF62" s="1356"/>
      <c r="AG62" s="1356"/>
      <c r="AH62" s="1356"/>
      <c r="AI62" s="1356"/>
      <c r="AJ62" s="1356"/>
      <c r="AK62" s="1356"/>
      <c r="AL62" s="1356"/>
      <c r="AM62" s="1356"/>
      <c r="AN62" s="1356"/>
      <c r="AO62" s="1356"/>
      <c r="AP62" s="1356"/>
      <c r="AQ62" s="1356"/>
      <c r="AR62" s="1356"/>
      <c r="AS62" s="1356"/>
      <c r="AT62" s="1356"/>
      <c r="AU62" s="1356"/>
      <c r="AV62" s="1356"/>
      <c r="AW62" s="1356"/>
      <c r="AX62" s="1356"/>
      <c r="AY62" s="1356"/>
      <c r="AZ62" s="1356"/>
    </row>
    <row r="63" spans="1:52" s="635" customFormat="1" ht="25.5" customHeight="1">
      <c r="A63" s="1366" t="s">
        <v>63</v>
      </c>
      <c r="B63" s="1366"/>
      <c r="C63" s="1366"/>
      <c r="D63" s="1366"/>
      <c r="E63" s="1366"/>
      <c r="F63" s="1366"/>
      <c r="G63" s="1366"/>
      <c r="H63" s="1366"/>
      <c r="I63" s="1366"/>
      <c r="J63" s="1366"/>
      <c r="K63" s="1366"/>
      <c r="L63" s="1366"/>
      <c r="M63" s="1366"/>
      <c r="N63" s="1366"/>
      <c r="O63" s="1366"/>
      <c r="P63" s="632">
        <v>49</v>
      </c>
      <c r="Q63" s="1356"/>
      <c r="R63" s="1356"/>
      <c r="S63" s="1356"/>
      <c r="T63" s="1356"/>
      <c r="U63" s="1356"/>
      <c r="V63" s="1356"/>
      <c r="W63" s="1356"/>
      <c r="X63" s="1356"/>
      <c r="Y63" s="1356"/>
      <c r="Z63" s="1356"/>
      <c r="AA63" s="1356"/>
      <c r="AB63" s="1356"/>
      <c r="AC63" s="1356"/>
      <c r="AD63" s="1356"/>
      <c r="AE63" s="1356"/>
      <c r="AF63" s="1356"/>
      <c r="AG63" s="1356">
        <v>66110</v>
      </c>
      <c r="AH63" s="1356"/>
      <c r="AI63" s="1356"/>
      <c r="AJ63" s="1356"/>
      <c r="AK63" s="1356"/>
      <c r="AL63" s="1356"/>
      <c r="AM63" s="1356"/>
      <c r="AN63" s="1356"/>
      <c r="AO63" s="1356"/>
      <c r="AP63" s="1356"/>
      <c r="AQ63" s="1356"/>
      <c r="AR63" s="1356"/>
      <c r="AS63" s="1356"/>
      <c r="AT63" s="1356"/>
      <c r="AU63" s="1356"/>
      <c r="AV63" s="1356"/>
      <c r="AW63" s="1356"/>
      <c r="AX63" s="1356"/>
      <c r="AY63" s="1356"/>
      <c r="AZ63" s="1356"/>
    </row>
    <row r="64" spans="1:52" ht="25.5" customHeight="1">
      <c r="A64" s="1363" t="s">
        <v>64</v>
      </c>
      <c r="B64" s="1364"/>
      <c r="C64" s="1364"/>
      <c r="D64" s="1364"/>
      <c r="E64" s="1364"/>
      <c r="F64" s="1364"/>
      <c r="G64" s="1364"/>
      <c r="H64" s="1364"/>
      <c r="I64" s="1364"/>
      <c r="J64" s="1364"/>
      <c r="K64" s="1364"/>
      <c r="L64" s="1364"/>
      <c r="M64" s="1364"/>
      <c r="N64" s="1364"/>
      <c r="O64" s="1364"/>
      <c r="P64" s="632">
        <v>50</v>
      </c>
      <c r="Q64" s="1356"/>
      <c r="R64" s="1356"/>
      <c r="S64" s="1356"/>
      <c r="T64" s="1356"/>
      <c r="U64" s="1356"/>
      <c r="V64" s="1356"/>
      <c r="W64" s="1356"/>
      <c r="X64" s="1356"/>
      <c r="Y64" s="1356"/>
      <c r="Z64" s="1356"/>
      <c r="AA64" s="1356"/>
      <c r="AB64" s="1356"/>
      <c r="AC64" s="1356"/>
      <c r="AD64" s="1356"/>
      <c r="AE64" s="1356"/>
      <c r="AF64" s="1356"/>
      <c r="AG64" s="1356"/>
      <c r="AH64" s="1356"/>
      <c r="AI64" s="1356"/>
      <c r="AJ64" s="1356"/>
      <c r="AK64" s="1356"/>
      <c r="AL64" s="1356"/>
      <c r="AM64" s="1356"/>
      <c r="AN64" s="1356"/>
      <c r="AO64" s="1356"/>
      <c r="AP64" s="1356"/>
      <c r="AQ64" s="1356"/>
      <c r="AR64" s="1356"/>
      <c r="AS64" s="1356"/>
      <c r="AT64" s="1356"/>
      <c r="AU64" s="1356"/>
      <c r="AV64" s="1356"/>
      <c r="AW64" s="1356"/>
      <c r="AX64" s="1356"/>
      <c r="AY64" s="1356"/>
      <c r="AZ64" s="1356"/>
    </row>
    <row r="65" spans="1:52" s="635" customFormat="1" ht="19.5" customHeight="1">
      <c r="A65" s="1354" t="s">
        <v>65</v>
      </c>
      <c r="B65" s="1355"/>
      <c r="C65" s="1355"/>
      <c r="D65" s="1355"/>
      <c r="E65" s="1355"/>
      <c r="F65" s="1355"/>
      <c r="G65" s="1355"/>
      <c r="H65" s="1355"/>
      <c r="I65" s="1355"/>
      <c r="J65" s="1355"/>
      <c r="K65" s="1355"/>
      <c r="L65" s="1355"/>
      <c r="M65" s="1355"/>
      <c r="N65" s="1355"/>
      <c r="O65" s="1355"/>
      <c r="P65" s="632">
        <v>51</v>
      </c>
      <c r="Q65" s="1356"/>
      <c r="R65" s="1356"/>
      <c r="S65" s="1356"/>
      <c r="T65" s="1356"/>
      <c r="U65" s="1356"/>
      <c r="V65" s="1356"/>
      <c r="W65" s="1356"/>
      <c r="X65" s="1356"/>
      <c r="Y65" s="1356"/>
      <c r="Z65" s="1356"/>
      <c r="AA65" s="1356"/>
      <c r="AB65" s="1356"/>
      <c r="AC65" s="1356">
        <v>39400</v>
      </c>
      <c r="AD65" s="1356"/>
      <c r="AE65" s="1356"/>
      <c r="AF65" s="1356"/>
      <c r="AG65" s="1356">
        <v>1350015</v>
      </c>
      <c r="AH65" s="1356"/>
      <c r="AI65" s="1356"/>
      <c r="AJ65" s="1356"/>
      <c r="AK65" s="1356"/>
      <c r="AL65" s="1356"/>
      <c r="AM65" s="1356"/>
      <c r="AN65" s="1356"/>
      <c r="AO65" s="1356"/>
      <c r="AP65" s="1356"/>
      <c r="AQ65" s="1356"/>
      <c r="AR65" s="1356"/>
      <c r="AS65" s="1356"/>
      <c r="AT65" s="1356"/>
      <c r="AU65" s="1356"/>
      <c r="AV65" s="1356"/>
      <c r="AW65" s="1356"/>
      <c r="AX65" s="1356"/>
      <c r="AY65" s="1356"/>
      <c r="AZ65" s="1356"/>
    </row>
    <row r="66" spans="1:52" ht="19.5" customHeight="1">
      <c r="A66" s="1354" t="s">
        <v>66</v>
      </c>
      <c r="B66" s="1355"/>
      <c r="C66" s="1355"/>
      <c r="D66" s="1355"/>
      <c r="E66" s="1355"/>
      <c r="F66" s="1355"/>
      <c r="G66" s="1355"/>
      <c r="H66" s="1355"/>
      <c r="I66" s="1355"/>
      <c r="J66" s="1355"/>
      <c r="K66" s="1355"/>
      <c r="L66" s="1355"/>
      <c r="M66" s="1355"/>
      <c r="N66" s="1355"/>
      <c r="O66" s="1355"/>
      <c r="P66" s="632">
        <v>52</v>
      </c>
      <c r="Q66" s="1356"/>
      <c r="R66" s="1356"/>
      <c r="S66" s="1356"/>
      <c r="T66" s="1356"/>
      <c r="U66" s="1356"/>
      <c r="V66" s="1356"/>
      <c r="W66" s="1356"/>
      <c r="X66" s="1356"/>
      <c r="Y66" s="1356"/>
      <c r="Z66" s="1356"/>
      <c r="AA66" s="1356"/>
      <c r="AB66" s="1356"/>
      <c r="AC66" s="1356"/>
      <c r="AD66" s="1356"/>
      <c r="AE66" s="1356"/>
      <c r="AF66" s="1356"/>
      <c r="AG66" s="1356"/>
      <c r="AH66" s="1356"/>
      <c r="AI66" s="1356"/>
      <c r="AJ66" s="1356"/>
      <c r="AK66" s="1356"/>
      <c r="AL66" s="1356"/>
      <c r="AM66" s="1356"/>
      <c r="AN66" s="1356"/>
      <c r="AO66" s="1356"/>
      <c r="AP66" s="1356"/>
      <c r="AQ66" s="1356"/>
      <c r="AR66" s="1356"/>
      <c r="AS66" s="1356"/>
      <c r="AT66" s="1356"/>
      <c r="AU66" s="1356"/>
      <c r="AV66" s="1356"/>
      <c r="AW66" s="1356"/>
      <c r="AX66" s="1356"/>
      <c r="AY66" s="1356"/>
      <c r="AZ66" s="1356"/>
    </row>
    <row r="67" spans="1:52" s="635" customFormat="1" ht="25.5" customHeight="1">
      <c r="A67" s="1363" t="s">
        <v>67</v>
      </c>
      <c r="B67" s="1364"/>
      <c r="C67" s="1364"/>
      <c r="D67" s="1364"/>
      <c r="E67" s="1364"/>
      <c r="F67" s="1364"/>
      <c r="G67" s="1364"/>
      <c r="H67" s="1364"/>
      <c r="I67" s="1364"/>
      <c r="J67" s="1364"/>
      <c r="K67" s="1364"/>
      <c r="L67" s="1364"/>
      <c r="M67" s="1364"/>
      <c r="N67" s="1364"/>
      <c r="O67" s="1364"/>
      <c r="P67" s="632">
        <v>53</v>
      </c>
      <c r="Q67" s="1356"/>
      <c r="R67" s="1356"/>
      <c r="S67" s="1356"/>
      <c r="T67" s="1356"/>
      <c r="U67" s="1356"/>
      <c r="V67" s="1356"/>
      <c r="W67" s="1356"/>
      <c r="X67" s="1356"/>
      <c r="Y67" s="1356"/>
      <c r="Z67" s="1356"/>
      <c r="AA67" s="1356"/>
      <c r="AB67" s="1356"/>
      <c r="AC67" s="1356"/>
      <c r="AD67" s="1356"/>
      <c r="AE67" s="1356"/>
      <c r="AF67" s="1356"/>
      <c r="AG67" s="1356">
        <v>1439</v>
      </c>
      <c r="AH67" s="1356"/>
      <c r="AI67" s="1356"/>
      <c r="AJ67" s="1356"/>
      <c r="AK67" s="1356"/>
      <c r="AL67" s="1356"/>
      <c r="AM67" s="1356"/>
      <c r="AN67" s="1356"/>
      <c r="AO67" s="1356"/>
      <c r="AP67" s="1356"/>
      <c r="AQ67" s="1356"/>
      <c r="AR67" s="1356"/>
      <c r="AS67" s="1356"/>
      <c r="AT67" s="1356"/>
      <c r="AU67" s="1356"/>
      <c r="AV67" s="1356"/>
      <c r="AW67" s="1356"/>
      <c r="AX67" s="1356"/>
      <c r="AY67" s="1356"/>
      <c r="AZ67" s="1356"/>
    </row>
    <row r="68" spans="1:52" s="635" customFormat="1" ht="25.5" customHeight="1">
      <c r="A68" s="1363" t="s">
        <v>68</v>
      </c>
      <c r="B68" s="1364"/>
      <c r="C68" s="1364"/>
      <c r="D68" s="1364"/>
      <c r="E68" s="1364"/>
      <c r="F68" s="1364"/>
      <c r="G68" s="1364"/>
      <c r="H68" s="1364"/>
      <c r="I68" s="1364"/>
      <c r="J68" s="1364"/>
      <c r="K68" s="1364"/>
      <c r="L68" s="1364"/>
      <c r="M68" s="1364"/>
      <c r="N68" s="1364"/>
      <c r="O68" s="1364"/>
      <c r="P68" s="632">
        <v>54</v>
      </c>
      <c r="Q68" s="1356"/>
      <c r="R68" s="1356"/>
      <c r="S68" s="1356"/>
      <c r="T68" s="1356"/>
      <c r="U68" s="1356"/>
      <c r="V68" s="1356"/>
      <c r="W68" s="1356"/>
      <c r="X68" s="1356"/>
      <c r="Y68" s="1356"/>
      <c r="Z68" s="1356"/>
      <c r="AA68" s="1356"/>
      <c r="AB68" s="1356"/>
      <c r="AC68" s="1356">
        <v>16266</v>
      </c>
      <c r="AD68" s="1356"/>
      <c r="AE68" s="1356"/>
      <c r="AF68" s="1356"/>
      <c r="AG68" s="1356">
        <v>55724</v>
      </c>
      <c r="AH68" s="1356"/>
      <c r="AI68" s="1356"/>
      <c r="AJ68" s="1356"/>
      <c r="AK68" s="1356"/>
      <c r="AL68" s="1356"/>
      <c r="AM68" s="1356"/>
      <c r="AN68" s="1356"/>
      <c r="AO68" s="1356"/>
      <c r="AP68" s="1356"/>
      <c r="AQ68" s="1356"/>
      <c r="AR68" s="1356"/>
      <c r="AS68" s="1356"/>
      <c r="AT68" s="1356"/>
      <c r="AU68" s="1356"/>
      <c r="AV68" s="1356"/>
      <c r="AW68" s="1356"/>
      <c r="AX68" s="1356"/>
      <c r="AY68" s="1356"/>
      <c r="AZ68" s="1356"/>
    </row>
    <row r="69" spans="1:52" s="635" customFormat="1" ht="25.5" customHeight="1">
      <c r="A69" s="1360" t="s">
        <v>1181</v>
      </c>
      <c r="B69" s="1361"/>
      <c r="C69" s="1361"/>
      <c r="D69" s="1361"/>
      <c r="E69" s="1361"/>
      <c r="F69" s="1361"/>
      <c r="G69" s="1361"/>
      <c r="H69" s="1361"/>
      <c r="I69" s="1361"/>
      <c r="J69" s="1361"/>
      <c r="K69" s="1361"/>
      <c r="L69" s="1361"/>
      <c r="M69" s="1361"/>
      <c r="N69" s="1361"/>
      <c r="O69" s="1361"/>
      <c r="P69" s="633">
        <v>55</v>
      </c>
      <c r="Q69" s="1362">
        <f>SUM(Q67:T68)</f>
        <v>0</v>
      </c>
      <c r="R69" s="1362"/>
      <c r="S69" s="1362"/>
      <c r="T69" s="1362"/>
      <c r="U69" s="1362">
        <f>SUM(U67:X68)</f>
        <v>0</v>
      </c>
      <c r="V69" s="1362"/>
      <c r="W69" s="1362"/>
      <c r="X69" s="1362"/>
      <c r="Y69" s="1362">
        <f>SUM(Y67:AB68)</f>
        <v>0</v>
      </c>
      <c r="Z69" s="1362"/>
      <c r="AA69" s="1362"/>
      <c r="AB69" s="1362"/>
      <c r="AC69" s="1362">
        <f>SUM(AC67:AF68)</f>
        <v>16266</v>
      </c>
      <c r="AD69" s="1362"/>
      <c r="AE69" s="1362"/>
      <c r="AF69" s="1362"/>
      <c r="AG69" s="1362">
        <f>SUM(AG67:AJ68)</f>
        <v>57163</v>
      </c>
      <c r="AH69" s="1362"/>
      <c r="AI69" s="1362"/>
      <c r="AJ69" s="1362"/>
      <c r="AK69" s="1362">
        <f>SUM(AK67:AN68)</f>
        <v>0</v>
      </c>
      <c r="AL69" s="1362"/>
      <c r="AM69" s="1362"/>
      <c r="AN69" s="1362"/>
      <c r="AO69" s="1362">
        <f>SUM(AO67:AR68)</f>
        <v>0</v>
      </c>
      <c r="AP69" s="1362"/>
      <c r="AQ69" s="1362"/>
      <c r="AR69" s="1362"/>
      <c r="AS69" s="1362">
        <f>SUM(AS67:AV68)</f>
        <v>0</v>
      </c>
      <c r="AT69" s="1362"/>
      <c r="AU69" s="1362"/>
      <c r="AV69" s="1362"/>
      <c r="AW69" s="1362">
        <f>SUM(AW67:AZ68)</f>
        <v>0</v>
      </c>
      <c r="AX69" s="1362"/>
      <c r="AY69" s="1362"/>
      <c r="AZ69" s="1362"/>
    </row>
    <row r="70" spans="1:52" s="635" customFormat="1" ht="25.5" customHeight="1">
      <c r="A70" s="1360" t="s">
        <v>1182</v>
      </c>
      <c r="B70" s="1361"/>
      <c r="C70" s="1361"/>
      <c r="D70" s="1361"/>
      <c r="E70" s="1361"/>
      <c r="F70" s="1361"/>
      <c r="G70" s="1361"/>
      <c r="H70" s="1361"/>
      <c r="I70" s="1361"/>
      <c r="J70" s="1361"/>
      <c r="K70" s="1361"/>
      <c r="L70" s="1361"/>
      <c r="M70" s="1361"/>
      <c r="N70" s="1361"/>
      <c r="O70" s="1361"/>
      <c r="P70" s="633">
        <v>56</v>
      </c>
      <c r="Q70" s="1362">
        <f>SUM(Q15+Q16+Q17+Q18+Q19+Q36+Q37+Q60+Q61+Q62+Q63+Q64+Q65+Q66+Q69)</f>
        <v>30930</v>
      </c>
      <c r="R70" s="1362"/>
      <c r="S70" s="1362"/>
      <c r="T70" s="1362"/>
      <c r="U70" s="1362">
        <f>SUM(U15+U16+U17+U18+U19+U36+U37+U60+U61+U62+U63+U64+U65+U66+U69)</f>
        <v>0</v>
      </c>
      <c r="V70" s="1362"/>
      <c r="W70" s="1362"/>
      <c r="X70" s="1362"/>
      <c r="Y70" s="1362">
        <f>SUM(Y15+Y16+Y17+Y18+Y19+Y36+Y37+Y60+Y61+Y62+Y63+Y64+Y65+Y66+Y69)</f>
        <v>6450</v>
      </c>
      <c r="Z70" s="1362"/>
      <c r="AA70" s="1362"/>
      <c r="AB70" s="1362"/>
      <c r="AC70" s="1362">
        <f>SUM(AC15+AC16+AC17+AC18+AC19+AC36+AC37+AC60+AC61+AC62+AC63+AC64+AC65+AC66+AC69)</f>
        <v>741203</v>
      </c>
      <c r="AD70" s="1362"/>
      <c r="AE70" s="1362"/>
      <c r="AF70" s="1362"/>
      <c r="AG70" s="1362">
        <f>SUM(AG15+AG16+AG17+AG18+AG19+AG36+AG37+AG60+AG61+AG62+AG63+AG64+AG65+AG66+AG69)</f>
        <v>2454002</v>
      </c>
      <c r="AH70" s="1362"/>
      <c r="AI70" s="1362"/>
      <c r="AJ70" s="1362"/>
      <c r="AK70" s="1362">
        <f>SUM(AK15+AK16+AK17+AK18+AK19+AK36+AK37+AK60+AK61+AK62+AK63+AK64+AK65+AK66+AK69)</f>
        <v>2086</v>
      </c>
      <c r="AL70" s="1362"/>
      <c r="AM70" s="1362"/>
      <c r="AN70" s="1362"/>
      <c r="AO70" s="1362">
        <f>SUM(AO15+AO16+AO17+AO18+AO19+AO36+AO37+AO60+AO61+AO62+AO63+AO64+AO65+AO66+AO69)</f>
        <v>27</v>
      </c>
      <c r="AP70" s="1362"/>
      <c r="AQ70" s="1362"/>
      <c r="AR70" s="1362"/>
      <c r="AS70" s="1362">
        <f>SUM(AS15+AS16+AS17+AS18+AS19+AS36+AS37+AS60+AS61+AS62+AS63+AS64+AS65+AS66+AS69)</f>
        <v>25</v>
      </c>
      <c r="AT70" s="1362"/>
      <c r="AU70" s="1362"/>
      <c r="AV70" s="1362"/>
      <c r="AW70" s="1362">
        <f>SUM(AW15+AW16+AW17+AW18+AW19+AW36+AW37+AW60+AW61+AW62+AW63+AW64+AW65+AW66+AW69)</f>
        <v>677277</v>
      </c>
      <c r="AX70" s="1362"/>
      <c r="AY70" s="1362"/>
      <c r="AZ70" s="1362"/>
    </row>
    <row r="71" spans="1:52" s="635" customFormat="1" ht="19.5" customHeight="1">
      <c r="A71" s="1354" t="s">
        <v>69</v>
      </c>
      <c r="B71" s="1355"/>
      <c r="C71" s="1355"/>
      <c r="D71" s="1355"/>
      <c r="E71" s="1355"/>
      <c r="F71" s="1355"/>
      <c r="G71" s="1355"/>
      <c r="H71" s="1355"/>
      <c r="I71" s="1355"/>
      <c r="J71" s="1355"/>
      <c r="K71" s="1355"/>
      <c r="L71" s="1355"/>
      <c r="M71" s="1355"/>
      <c r="N71" s="1355"/>
      <c r="O71" s="1355"/>
      <c r="P71" s="632">
        <v>57</v>
      </c>
      <c r="Q71" s="1356">
        <v>44411</v>
      </c>
      <c r="R71" s="1356"/>
      <c r="S71" s="1356"/>
      <c r="T71" s="1356"/>
      <c r="U71" s="1356">
        <v>3537</v>
      </c>
      <c r="V71" s="1356"/>
      <c r="W71" s="1356"/>
      <c r="X71" s="1356"/>
      <c r="Y71" s="1356">
        <v>485733</v>
      </c>
      <c r="Z71" s="1356"/>
      <c r="AA71" s="1356"/>
      <c r="AB71" s="1356"/>
      <c r="AC71" s="1356">
        <v>632958</v>
      </c>
      <c r="AD71" s="1356"/>
      <c r="AE71" s="1356"/>
      <c r="AF71" s="1356"/>
      <c r="AG71" s="1356">
        <v>227857</v>
      </c>
      <c r="AH71" s="1356"/>
      <c r="AI71" s="1356"/>
      <c r="AJ71" s="1356"/>
      <c r="AK71" s="1356">
        <v>6697</v>
      </c>
      <c r="AL71" s="1356"/>
      <c r="AM71" s="1356"/>
      <c r="AN71" s="1356"/>
      <c r="AO71" s="1356"/>
      <c r="AP71" s="1356"/>
      <c r="AQ71" s="1356"/>
      <c r="AR71" s="1356"/>
      <c r="AS71" s="1356"/>
      <c r="AT71" s="1356"/>
      <c r="AU71" s="1356"/>
      <c r="AV71" s="1356"/>
      <c r="AW71" s="1356">
        <v>111486</v>
      </c>
      <c r="AX71" s="1356"/>
      <c r="AY71" s="1356"/>
      <c r="AZ71" s="1356"/>
    </row>
    <row r="72" spans="1:52" ht="19.5" customHeight="1">
      <c r="A72" s="1367" t="s">
        <v>1183</v>
      </c>
      <c r="B72" s="1368"/>
      <c r="C72" s="1368"/>
      <c r="D72" s="1368"/>
      <c r="E72" s="1368"/>
      <c r="F72" s="1368"/>
      <c r="G72" s="1368"/>
      <c r="H72" s="1368"/>
      <c r="I72" s="1368"/>
      <c r="J72" s="1368"/>
      <c r="K72" s="1368"/>
      <c r="L72" s="1368"/>
      <c r="M72" s="1368"/>
      <c r="N72" s="1368"/>
      <c r="O72" s="1368"/>
      <c r="P72" s="633">
        <v>58</v>
      </c>
      <c r="Q72" s="1362">
        <f>SUM(Q70+Q71)</f>
        <v>75341</v>
      </c>
      <c r="R72" s="1362"/>
      <c r="S72" s="1362"/>
      <c r="T72" s="1362"/>
      <c r="U72" s="1362">
        <f>SUM(U70+U71)</f>
        <v>3537</v>
      </c>
      <c r="V72" s="1362"/>
      <c r="W72" s="1362"/>
      <c r="X72" s="1362"/>
      <c r="Y72" s="1362">
        <f>SUM(Y70+Y71)</f>
        <v>492183</v>
      </c>
      <c r="Z72" s="1362"/>
      <c r="AA72" s="1362"/>
      <c r="AB72" s="1362"/>
      <c r="AC72" s="1362">
        <f>SUM(AC70+AC71)</f>
        <v>1374161</v>
      </c>
      <c r="AD72" s="1362"/>
      <c r="AE72" s="1362"/>
      <c r="AF72" s="1362"/>
      <c r="AG72" s="1362">
        <f>SUM(AG70+AG71)</f>
        <v>2681859</v>
      </c>
      <c r="AH72" s="1362"/>
      <c r="AI72" s="1362"/>
      <c r="AJ72" s="1362"/>
      <c r="AK72" s="1362">
        <f>SUM(AK70+AK71)</f>
        <v>8783</v>
      </c>
      <c r="AL72" s="1362"/>
      <c r="AM72" s="1362"/>
      <c r="AN72" s="1362"/>
      <c r="AO72" s="1362">
        <f>SUM(AO70+AO71)</f>
        <v>27</v>
      </c>
      <c r="AP72" s="1362"/>
      <c r="AQ72" s="1362"/>
      <c r="AR72" s="1362"/>
      <c r="AS72" s="1362">
        <f>SUM(AS70+AS71)</f>
        <v>25</v>
      </c>
      <c r="AT72" s="1362"/>
      <c r="AU72" s="1362"/>
      <c r="AV72" s="1362"/>
      <c r="AW72" s="1362">
        <f>SUM(AW70+AW71)</f>
        <v>788763</v>
      </c>
      <c r="AX72" s="1362"/>
      <c r="AY72" s="1362"/>
      <c r="AZ72" s="1362"/>
    </row>
    <row r="73" spans="1:52" ht="19.5" customHeight="1">
      <c r="A73" s="1354" t="s">
        <v>70</v>
      </c>
      <c r="B73" s="1355"/>
      <c r="C73" s="1355"/>
      <c r="D73" s="1355"/>
      <c r="E73" s="1355"/>
      <c r="F73" s="1355"/>
      <c r="G73" s="1355"/>
      <c r="H73" s="1355"/>
      <c r="I73" s="1355"/>
      <c r="J73" s="1355"/>
      <c r="K73" s="1355"/>
      <c r="L73" s="1355"/>
      <c r="M73" s="1355"/>
      <c r="N73" s="1355"/>
      <c r="O73" s="1355"/>
      <c r="P73" s="632">
        <v>59</v>
      </c>
      <c r="Q73" s="1356"/>
      <c r="R73" s="1356"/>
      <c r="S73" s="1356"/>
      <c r="T73" s="1356"/>
      <c r="U73" s="1356"/>
      <c r="V73" s="1356"/>
      <c r="W73" s="1356"/>
      <c r="X73" s="1356"/>
      <c r="Y73" s="1356"/>
      <c r="Z73" s="1356"/>
      <c r="AA73" s="1356"/>
      <c r="AB73" s="1356"/>
      <c r="AC73" s="1356"/>
      <c r="AD73" s="1356"/>
      <c r="AE73" s="1356"/>
      <c r="AF73" s="1356"/>
      <c r="AG73" s="1356"/>
      <c r="AH73" s="1356"/>
      <c r="AI73" s="1356"/>
      <c r="AJ73" s="1356"/>
      <c r="AK73" s="1356"/>
      <c r="AL73" s="1356"/>
      <c r="AM73" s="1356"/>
      <c r="AN73" s="1356"/>
      <c r="AO73" s="1356"/>
      <c r="AP73" s="1356"/>
      <c r="AQ73" s="1356"/>
      <c r="AR73" s="1356"/>
      <c r="AS73" s="1356"/>
      <c r="AT73" s="1356"/>
      <c r="AU73" s="1356"/>
      <c r="AV73" s="1356"/>
      <c r="AW73" s="1356"/>
      <c r="AX73" s="1356"/>
      <c r="AY73" s="1356"/>
      <c r="AZ73" s="1356"/>
    </row>
    <row r="74" spans="1:52" ht="19.5" customHeight="1">
      <c r="A74" s="1367" t="s">
        <v>1184</v>
      </c>
      <c r="B74" s="1368"/>
      <c r="C74" s="1368"/>
      <c r="D74" s="1368"/>
      <c r="E74" s="1368"/>
      <c r="F74" s="1368"/>
      <c r="G74" s="1368"/>
      <c r="H74" s="1368"/>
      <c r="I74" s="1368"/>
      <c r="J74" s="1368"/>
      <c r="K74" s="1368"/>
      <c r="L74" s="1368"/>
      <c r="M74" s="1368"/>
      <c r="N74" s="1368"/>
      <c r="O74" s="1368"/>
      <c r="P74" s="633">
        <v>60</v>
      </c>
      <c r="Q74" s="1362">
        <f>SUM(Q72+Q73)</f>
        <v>75341</v>
      </c>
      <c r="R74" s="1362"/>
      <c r="S74" s="1362"/>
      <c r="T74" s="1362"/>
      <c r="U74" s="1362">
        <f>SUM(U72+U73)</f>
        <v>3537</v>
      </c>
      <c r="V74" s="1362"/>
      <c r="W74" s="1362"/>
      <c r="X74" s="1362"/>
      <c r="Y74" s="1362">
        <f>SUM(Y72+Y73)</f>
        <v>492183</v>
      </c>
      <c r="Z74" s="1362"/>
      <c r="AA74" s="1362"/>
      <c r="AB74" s="1362"/>
      <c r="AC74" s="1362">
        <f>SUM(AC72+AC73)</f>
        <v>1374161</v>
      </c>
      <c r="AD74" s="1362"/>
      <c r="AE74" s="1362"/>
      <c r="AF74" s="1362"/>
      <c r="AG74" s="1362">
        <f>SUM(AG72+AG73)</f>
        <v>2681859</v>
      </c>
      <c r="AH74" s="1362"/>
      <c r="AI74" s="1362"/>
      <c r="AJ74" s="1362"/>
      <c r="AK74" s="1362">
        <f>SUM(AK72+AK73)</f>
        <v>8783</v>
      </c>
      <c r="AL74" s="1362"/>
      <c r="AM74" s="1362"/>
      <c r="AN74" s="1362"/>
      <c r="AO74" s="1362">
        <f>SUM(AO72+AO73)</f>
        <v>27</v>
      </c>
      <c r="AP74" s="1362"/>
      <c r="AQ74" s="1362"/>
      <c r="AR74" s="1362"/>
      <c r="AS74" s="1362">
        <f>SUM(AS72+AS73)</f>
        <v>25</v>
      </c>
      <c r="AT74" s="1362"/>
      <c r="AU74" s="1362"/>
      <c r="AV74" s="1362"/>
      <c r="AW74" s="1362">
        <f>SUM(AW72+AW73)</f>
        <v>788763</v>
      </c>
      <c r="AX74" s="1362"/>
      <c r="AY74" s="1362"/>
      <c r="AZ74" s="1362"/>
    </row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spans="2:5" ht="21.75" customHeight="1">
      <c r="B102" s="637"/>
      <c r="C102" s="637"/>
      <c r="D102" s="637"/>
      <c r="E102" s="637"/>
    </row>
    <row r="103" spans="2:5" ht="21.75" customHeight="1">
      <c r="B103" s="637"/>
      <c r="C103" s="637"/>
      <c r="D103" s="637"/>
      <c r="E103" s="637"/>
    </row>
    <row r="104" spans="2:5" ht="21.75" customHeight="1">
      <c r="B104" s="637"/>
      <c r="C104" s="637"/>
      <c r="D104" s="637"/>
      <c r="E104" s="637"/>
    </row>
    <row r="105" spans="2:5" ht="21.75" customHeight="1">
      <c r="B105" s="637"/>
      <c r="C105" s="637"/>
      <c r="D105" s="637"/>
      <c r="E105" s="637"/>
    </row>
    <row r="106" spans="2:5" ht="21.75" customHeight="1">
      <c r="B106" s="637"/>
      <c r="C106" s="637"/>
      <c r="D106" s="637"/>
      <c r="E106" s="637"/>
    </row>
    <row r="107" spans="2:5" ht="21.75" customHeight="1">
      <c r="B107" s="637"/>
      <c r="C107" s="637"/>
      <c r="D107" s="637"/>
      <c r="E107" s="637"/>
    </row>
    <row r="108" spans="2:5" ht="21.75" customHeight="1">
      <c r="B108" s="637"/>
      <c r="C108" s="637"/>
      <c r="D108" s="637"/>
      <c r="E108" s="637"/>
    </row>
    <row r="109" spans="2:5" ht="21.75" customHeight="1">
      <c r="B109" s="637"/>
      <c r="C109" s="637"/>
      <c r="D109" s="637"/>
      <c r="E109" s="637"/>
    </row>
    <row r="110" spans="2:5" ht="21.75" customHeight="1">
      <c r="B110" s="637"/>
      <c r="C110" s="637"/>
      <c r="D110" s="637"/>
      <c r="E110" s="637"/>
    </row>
    <row r="111" spans="2:5" ht="21.75" customHeight="1">
      <c r="B111" s="637"/>
      <c r="C111" s="637"/>
      <c r="D111" s="637"/>
      <c r="E111" s="637"/>
    </row>
    <row r="112" spans="2:5" ht="21.75" customHeight="1">
      <c r="B112" s="637"/>
      <c r="C112" s="637"/>
      <c r="D112" s="637"/>
      <c r="E112" s="637"/>
    </row>
    <row r="113" spans="2:5" ht="21.75" customHeight="1">
      <c r="B113" s="637"/>
      <c r="C113" s="637"/>
      <c r="D113" s="637"/>
      <c r="E113" s="637"/>
    </row>
    <row r="114" spans="2:5" ht="21.75" customHeight="1">
      <c r="B114" s="637"/>
      <c r="C114" s="637"/>
      <c r="D114" s="637"/>
      <c r="E114" s="637"/>
    </row>
    <row r="115" spans="2:5" ht="21.75" customHeight="1">
      <c r="B115" s="637"/>
      <c r="C115" s="637"/>
      <c r="D115" s="637"/>
      <c r="E115" s="637"/>
    </row>
    <row r="116" spans="2:5" ht="21.75" customHeight="1">
      <c r="B116" s="637"/>
      <c r="C116" s="637"/>
      <c r="D116" s="637"/>
      <c r="E116" s="637"/>
    </row>
    <row r="117" spans="2:5" ht="21.75" customHeight="1">
      <c r="B117" s="637"/>
      <c r="C117" s="637"/>
      <c r="D117" s="637"/>
      <c r="E117" s="637"/>
    </row>
    <row r="118" spans="2:5" ht="21.75" customHeight="1">
      <c r="B118" s="637"/>
      <c r="C118" s="637"/>
      <c r="D118" s="637"/>
      <c r="E118" s="637"/>
    </row>
    <row r="119" spans="2:5" ht="21.75" customHeight="1">
      <c r="B119" s="637"/>
      <c r="C119" s="637"/>
      <c r="D119" s="637"/>
      <c r="E119" s="637"/>
    </row>
    <row r="120" spans="2:5" ht="21.75" customHeight="1">
      <c r="B120" s="637"/>
      <c r="C120" s="637"/>
      <c r="D120" s="637"/>
      <c r="E120" s="637"/>
    </row>
    <row r="121" spans="2:5" ht="21.75" customHeight="1">
      <c r="B121" s="637"/>
      <c r="C121" s="637"/>
      <c r="D121" s="637"/>
      <c r="E121" s="637"/>
    </row>
    <row r="122" spans="2:5" ht="21.75" customHeight="1">
      <c r="B122" s="637"/>
      <c r="C122" s="637"/>
      <c r="D122" s="637"/>
      <c r="E122" s="637"/>
    </row>
    <row r="123" spans="2:5" ht="21.75" customHeight="1">
      <c r="B123" s="637"/>
      <c r="C123" s="637"/>
      <c r="D123" s="637"/>
      <c r="E123" s="637"/>
    </row>
    <row r="124" spans="2:5" ht="21.75" customHeight="1">
      <c r="B124" s="637"/>
      <c r="C124" s="637"/>
      <c r="D124" s="637"/>
      <c r="E124" s="637"/>
    </row>
    <row r="125" spans="2:5" ht="21.75" customHeight="1">
      <c r="B125" s="637"/>
      <c r="C125" s="637"/>
      <c r="D125" s="637"/>
      <c r="E125" s="637"/>
    </row>
    <row r="126" spans="2:5" ht="21.75" customHeight="1">
      <c r="B126" s="637"/>
      <c r="C126" s="637"/>
      <c r="D126" s="637"/>
      <c r="E126" s="637"/>
    </row>
    <row r="127" spans="2:5" ht="21.75" customHeight="1">
      <c r="B127" s="637"/>
      <c r="C127" s="637"/>
      <c r="D127" s="637"/>
      <c r="E127" s="637"/>
    </row>
    <row r="128" spans="2:5" ht="21.75" customHeight="1">
      <c r="B128" s="637"/>
      <c r="C128" s="637"/>
      <c r="D128" s="637"/>
      <c r="E128" s="637"/>
    </row>
    <row r="129" spans="2:5" ht="21.75" customHeight="1">
      <c r="B129" s="637"/>
      <c r="C129" s="637"/>
      <c r="D129" s="637"/>
      <c r="E129" s="637"/>
    </row>
    <row r="130" spans="2:5" ht="21.75" customHeight="1">
      <c r="B130" s="637"/>
      <c r="C130" s="637"/>
      <c r="D130" s="637"/>
      <c r="E130" s="637"/>
    </row>
    <row r="131" spans="2:5" ht="21.75" customHeight="1">
      <c r="B131" s="637"/>
      <c r="C131" s="637"/>
      <c r="D131" s="637"/>
      <c r="E131" s="637"/>
    </row>
    <row r="132" spans="2:5" ht="21.75" customHeight="1">
      <c r="B132" s="637"/>
      <c r="C132" s="637"/>
      <c r="D132" s="637"/>
      <c r="E132" s="637"/>
    </row>
    <row r="133" spans="2:5" ht="21.75" customHeight="1">
      <c r="B133" s="637"/>
      <c r="C133" s="637"/>
      <c r="D133" s="637"/>
      <c r="E133" s="637"/>
    </row>
    <row r="134" spans="2:5" ht="21.75" customHeight="1">
      <c r="B134" s="637"/>
      <c r="C134" s="637"/>
      <c r="D134" s="637"/>
      <c r="E134" s="637"/>
    </row>
    <row r="135" spans="2:5" ht="21.75" customHeight="1">
      <c r="B135" s="637"/>
      <c r="C135" s="637"/>
      <c r="D135" s="637"/>
      <c r="E135" s="637"/>
    </row>
    <row r="136" spans="2:5" ht="21.75" customHeight="1">
      <c r="B136" s="637"/>
      <c r="C136" s="637"/>
      <c r="D136" s="637"/>
      <c r="E136" s="637"/>
    </row>
    <row r="137" spans="2:5" ht="21.75" customHeight="1">
      <c r="B137" s="637"/>
      <c r="C137" s="637"/>
      <c r="D137" s="637"/>
      <c r="E137" s="637"/>
    </row>
    <row r="138" spans="2:5" ht="21.75" customHeight="1">
      <c r="B138" s="637"/>
      <c r="C138" s="637"/>
      <c r="D138" s="637"/>
      <c r="E138" s="637"/>
    </row>
    <row r="139" spans="2:5" ht="21.75" customHeight="1">
      <c r="B139" s="637"/>
      <c r="C139" s="637"/>
      <c r="D139" s="637"/>
      <c r="E139" s="637"/>
    </row>
    <row r="140" spans="2:5" ht="21.75" customHeight="1">
      <c r="B140" s="637"/>
      <c r="C140" s="637"/>
      <c r="D140" s="637"/>
      <c r="E140" s="637"/>
    </row>
    <row r="141" spans="2:5" ht="21.75" customHeight="1">
      <c r="B141" s="637"/>
      <c r="C141" s="637"/>
      <c r="D141" s="637"/>
      <c r="E141" s="637"/>
    </row>
    <row r="142" spans="2:5" ht="21.75" customHeight="1">
      <c r="B142" s="637"/>
      <c r="C142" s="637"/>
      <c r="D142" s="637"/>
      <c r="E142" s="637"/>
    </row>
    <row r="143" spans="2:5" ht="21.75" customHeight="1">
      <c r="B143" s="637"/>
      <c r="C143" s="637"/>
      <c r="D143" s="637"/>
      <c r="E143" s="637"/>
    </row>
    <row r="144" spans="2:5" ht="21.75" customHeight="1">
      <c r="B144" s="637"/>
      <c r="C144" s="637"/>
      <c r="D144" s="637"/>
      <c r="E144" s="637"/>
    </row>
    <row r="145" spans="2:5" ht="21.75" customHeight="1">
      <c r="B145" s="637"/>
      <c r="C145" s="637"/>
      <c r="D145" s="637"/>
      <c r="E145" s="637"/>
    </row>
    <row r="146" spans="2:5" ht="21.75" customHeight="1">
      <c r="B146" s="637"/>
      <c r="C146" s="637"/>
      <c r="D146" s="637"/>
      <c r="E146" s="637"/>
    </row>
    <row r="147" spans="2:5" ht="21.75" customHeight="1">
      <c r="B147" s="637"/>
      <c r="C147" s="637"/>
      <c r="D147" s="637"/>
      <c r="E147" s="637"/>
    </row>
    <row r="148" spans="2:5" ht="21.75" customHeight="1">
      <c r="B148" s="637"/>
      <c r="C148" s="637"/>
      <c r="D148" s="637"/>
      <c r="E148" s="637"/>
    </row>
    <row r="149" spans="2:5" ht="21.75" customHeight="1">
      <c r="B149" s="637"/>
      <c r="C149" s="637"/>
      <c r="D149" s="637"/>
      <c r="E149" s="637"/>
    </row>
    <row r="150" spans="2:5" ht="21.75" customHeight="1">
      <c r="B150" s="637"/>
      <c r="C150" s="637"/>
      <c r="D150" s="637"/>
      <c r="E150" s="637"/>
    </row>
    <row r="151" spans="2:5" ht="21.75" customHeight="1">
      <c r="B151" s="637"/>
      <c r="C151" s="637"/>
      <c r="D151" s="637"/>
      <c r="E151" s="637"/>
    </row>
    <row r="152" spans="2:5" ht="21.75" customHeight="1">
      <c r="B152" s="637"/>
      <c r="C152" s="637"/>
      <c r="D152" s="637"/>
      <c r="E152" s="637"/>
    </row>
    <row r="153" spans="2:5" ht="21.75" customHeight="1">
      <c r="B153" s="637"/>
      <c r="C153" s="637"/>
      <c r="D153" s="637"/>
      <c r="E153" s="637"/>
    </row>
    <row r="154" spans="2:5" ht="21.75" customHeight="1">
      <c r="B154" s="637"/>
      <c r="C154" s="637"/>
      <c r="D154" s="637"/>
      <c r="E154" s="637"/>
    </row>
    <row r="155" spans="2:5" ht="21.75" customHeight="1">
      <c r="B155" s="637"/>
      <c r="C155" s="637"/>
      <c r="D155" s="637"/>
      <c r="E155" s="637"/>
    </row>
    <row r="156" spans="2:5" ht="21.75" customHeight="1">
      <c r="B156" s="637"/>
      <c r="C156" s="637"/>
      <c r="D156" s="637"/>
      <c r="E156" s="637"/>
    </row>
    <row r="157" spans="2:5" ht="21.75" customHeight="1">
      <c r="B157" s="637"/>
      <c r="C157" s="637"/>
      <c r="D157" s="637"/>
      <c r="E157" s="637"/>
    </row>
    <row r="158" spans="2:5" ht="21.75" customHeight="1">
      <c r="B158" s="637"/>
      <c r="C158" s="637"/>
      <c r="D158" s="637"/>
      <c r="E158" s="637"/>
    </row>
    <row r="159" spans="2:5" ht="21.75" customHeight="1">
      <c r="B159" s="637"/>
      <c r="C159" s="637"/>
      <c r="D159" s="637"/>
      <c r="E159" s="637"/>
    </row>
    <row r="160" spans="2:5" ht="21.75" customHeight="1">
      <c r="B160" s="637"/>
      <c r="C160" s="637"/>
      <c r="D160" s="637"/>
      <c r="E160" s="637"/>
    </row>
    <row r="161" spans="2:5" ht="21.75" customHeight="1">
      <c r="B161" s="637"/>
      <c r="C161" s="637"/>
      <c r="D161" s="637"/>
      <c r="E161" s="637"/>
    </row>
    <row r="162" spans="2:5" ht="21.75" customHeight="1">
      <c r="B162" s="637"/>
      <c r="C162" s="637"/>
      <c r="D162" s="637"/>
      <c r="E162" s="637"/>
    </row>
    <row r="163" spans="2:5" ht="21.75" customHeight="1">
      <c r="B163" s="637"/>
      <c r="C163" s="637"/>
      <c r="D163" s="637"/>
      <c r="E163" s="637"/>
    </row>
    <row r="164" spans="2:5" ht="21.75" customHeight="1">
      <c r="B164" s="637"/>
      <c r="C164" s="637"/>
      <c r="D164" s="637"/>
      <c r="E164" s="637"/>
    </row>
    <row r="165" spans="2:5" ht="21.75" customHeight="1">
      <c r="B165" s="637"/>
      <c r="C165" s="637"/>
      <c r="D165" s="637"/>
      <c r="E165" s="637"/>
    </row>
    <row r="166" spans="2:5" ht="21.75" customHeight="1">
      <c r="B166" s="637"/>
      <c r="C166" s="637"/>
      <c r="D166" s="637"/>
      <c r="E166" s="637"/>
    </row>
    <row r="167" spans="2:5" ht="21.75" customHeight="1">
      <c r="B167" s="637"/>
      <c r="C167" s="637"/>
      <c r="D167" s="637"/>
      <c r="E167" s="637"/>
    </row>
    <row r="168" spans="2:5" ht="21.75" customHeight="1">
      <c r="B168" s="637"/>
      <c r="C168" s="637"/>
      <c r="D168" s="637"/>
      <c r="E168" s="637"/>
    </row>
    <row r="169" spans="2:5" ht="21.75" customHeight="1">
      <c r="B169" s="637"/>
      <c r="C169" s="637"/>
      <c r="D169" s="637"/>
      <c r="E169" s="637"/>
    </row>
    <row r="170" spans="2:5" ht="21.75" customHeight="1">
      <c r="B170" s="637"/>
      <c r="C170" s="637"/>
      <c r="D170" s="637"/>
      <c r="E170" s="637"/>
    </row>
    <row r="171" spans="2:5" ht="21.75" customHeight="1">
      <c r="B171" s="637"/>
      <c r="C171" s="637"/>
      <c r="D171" s="637"/>
      <c r="E171" s="637"/>
    </row>
    <row r="172" spans="2:5" ht="21.75" customHeight="1">
      <c r="B172" s="637"/>
      <c r="C172" s="637"/>
      <c r="D172" s="637"/>
      <c r="E172" s="637"/>
    </row>
    <row r="173" spans="2:5" ht="21.75" customHeight="1">
      <c r="B173" s="637"/>
      <c r="C173" s="637"/>
      <c r="D173" s="637"/>
      <c r="E173" s="637"/>
    </row>
    <row r="174" spans="2:5" ht="21.75" customHeight="1">
      <c r="B174" s="637"/>
      <c r="C174" s="637"/>
      <c r="D174" s="637"/>
      <c r="E174" s="637"/>
    </row>
    <row r="175" spans="2:5" ht="21.75" customHeight="1">
      <c r="B175" s="637"/>
      <c r="C175" s="637"/>
      <c r="D175" s="637"/>
      <c r="E175" s="637"/>
    </row>
    <row r="176" spans="2:5" ht="21.75" customHeight="1">
      <c r="B176" s="637"/>
      <c r="C176" s="637"/>
      <c r="D176" s="637"/>
      <c r="E176" s="637"/>
    </row>
    <row r="177" spans="2:5" ht="21.75" customHeight="1">
      <c r="B177" s="637"/>
      <c r="C177" s="637"/>
      <c r="D177" s="637"/>
      <c r="E177" s="637"/>
    </row>
    <row r="178" spans="2:5" ht="12.75">
      <c r="B178" s="637"/>
      <c r="C178" s="637"/>
      <c r="D178" s="637"/>
      <c r="E178" s="637"/>
    </row>
    <row r="179" spans="2:5" ht="12.75">
      <c r="B179" s="637"/>
      <c r="C179" s="637"/>
      <c r="D179" s="637"/>
      <c r="E179" s="637"/>
    </row>
    <row r="180" spans="2:5" ht="12.75">
      <c r="B180" s="637"/>
      <c r="C180" s="637"/>
      <c r="D180" s="637"/>
      <c r="E180" s="637"/>
    </row>
    <row r="181" spans="2:5" ht="12.75">
      <c r="B181" s="637"/>
      <c r="C181" s="637"/>
      <c r="D181" s="637"/>
      <c r="E181" s="637"/>
    </row>
    <row r="182" spans="2:5" ht="12.75">
      <c r="B182" s="637"/>
      <c r="C182" s="637"/>
      <c r="D182" s="637"/>
      <c r="E182" s="637"/>
    </row>
    <row r="183" spans="2:5" ht="12.75">
      <c r="B183" s="637"/>
      <c r="C183" s="637"/>
      <c r="D183" s="637"/>
      <c r="E183" s="637"/>
    </row>
    <row r="184" spans="2:5" ht="12.75">
      <c r="B184" s="637"/>
      <c r="C184" s="637"/>
      <c r="D184" s="637"/>
      <c r="E184" s="637"/>
    </row>
  </sheetData>
  <mergeCells count="614">
    <mergeCell ref="AS74:AV74"/>
    <mergeCell ref="AW74:AZ74"/>
    <mergeCell ref="AS73:AV73"/>
    <mergeCell ref="AW73:AZ73"/>
    <mergeCell ref="A74:O74"/>
    <mergeCell ref="Q74:T74"/>
    <mergeCell ref="U74:X74"/>
    <mergeCell ref="Y74:AB74"/>
    <mergeCell ref="AC74:AF74"/>
    <mergeCell ref="AG74:AJ74"/>
    <mergeCell ref="AK74:AN74"/>
    <mergeCell ref="AO74:AR74"/>
    <mergeCell ref="AS72:AV72"/>
    <mergeCell ref="AW72:AZ72"/>
    <mergeCell ref="A73:O73"/>
    <mergeCell ref="Q73:T73"/>
    <mergeCell ref="U73:X73"/>
    <mergeCell ref="Y73:AB73"/>
    <mergeCell ref="AC73:AF73"/>
    <mergeCell ref="AG73:AJ73"/>
    <mergeCell ref="AK73:AN73"/>
    <mergeCell ref="AO73:AR73"/>
    <mergeCell ref="AS71:AV71"/>
    <mergeCell ref="AW71:AZ71"/>
    <mergeCell ref="A72:O72"/>
    <mergeCell ref="Q72:T72"/>
    <mergeCell ref="U72:X72"/>
    <mergeCell ref="Y72:AB72"/>
    <mergeCell ref="AC72:AF72"/>
    <mergeCell ref="AG72:AJ72"/>
    <mergeCell ref="AK72:AN72"/>
    <mergeCell ref="AO72:AR72"/>
    <mergeCell ref="AS70:AV70"/>
    <mergeCell ref="AW70:AZ70"/>
    <mergeCell ref="A71:O71"/>
    <mergeCell ref="Q71:T71"/>
    <mergeCell ref="U71:X71"/>
    <mergeCell ref="Y71:AB71"/>
    <mergeCell ref="AC71:AF71"/>
    <mergeCell ref="AG71:AJ71"/>
    <mergeCell ref="AK71:AN71"/>
    <mergeCell ref="AO71:AR71"/>
    <mergeCell ref="AS69:AV69"/>
    <mergeCell ref="AW69:AZ69"/>
    <mergeCell ref="A70:O70"/>
    <mergeCell ref="Q70:T70"/>
    <mergeCell ref="U70:X70"/>
    <mergeCell ref="Y70:AB70"/>
    <mergeCell ref="AC70:AF70"/>
    <mergeCell ref="AG70:AJ70"/>
    <mergeCell ref="AK70:AN70"/>
    <mergeCell ref="AO70:AR70"/>
    <mergeCell ref="AS68:AV68"/>
    <mergeCell ref="AW68:AZ68"/>
    <mergeCell ref="A69:O69"/>
    <mergeCell ref="Q69:T69"/>
    <mergeCell ref="U69:X69"/>
    <mergeCell ref="Y69:AB69"/>
    <mergeCell ref="AC69:AF69"/>
    <mergeCell ref="AG69:AJ69"/>
    <mergeCell ref="AK69:AN69"/>
    <mergeCell ref="AO69:AR69"/>
    <mergeCell ref="AS67:AV67"/>
    <mergeCell ref="AW67:AZ67"/>
    <mergeCell ref="A68:O68"/>
    <mergeCell ref="Q68:T68"/>
    <mergeCell ref="U68:X68"/>
    <mergeCell ref="Y68:AB68"/>
    <mergeCell ref="AC68:AF68"/>
    <mergeCell ref="AG68:AJ68"/>
    <mergeCell ref="AK68:AN68"/>
    <mergeCell ref="AO68:AR68"/>
    <mergeCell ref="AS66:AV66"/>
    <mergeCell ref="AW66:AZ66"/>
    <mergeCell ref="A67:O67"/>
    <mergeCell ref="Q67:T67"/>
    <mergeCell ref="U67:X67"/>
    <mergeCell ref="Y67:AB67"/>
    <mergeCell ref="AC67:AF67"/>
    <mergeCell ref="AG67:AJ67"/>
    <mergeCell ref="AK67:AN67"/>
    <mergeCell ref="AO67:AR67"/>
    <mergeCell ref="AS65:AV65"/>
    <mergeCell ref="AW65:AZ65"/>
    <mergeCell ref="A66:O66"/>
    <mergeCell ref="Q66:T66"/>
    <mergeCell ref="U66:X66"/>
    <mergeCell ref="Y66:AB66"/>
    <mergeCell ref="AC66:AF66"/>
    <mergeCell ref="AG66:AJ66"/>
    <mergeCell ref="AK66:AN66"/>
    <mergeCell ref="AO66:AR66"/>
    <mergeCell ref="AS64:AV64"/>
    <mergeCell ref="AW64:AZ64"/>
    <mergeCell ref="A65:O65"/>
    <mergeCell ref="Q65:T65"/>
    <mergeCell ref="U65:X65"/>
    <mergeCell ref="Y65:AB65"/>
    <mergeCell ref="AC65:AF65"/>
    <mergeCell ref="AG65:AJ65"/>
    <mergeCell ref="AK65:AN65"/>
    <mergeCell ref="AO65:AR65"/>
    <mergeCell ref="AS63:AV63"/>
    <mergeCell ref="AW63:AZ63"/>
    <mergeCell ref="A64:O64"/>
    <mergeCell ref="Q64:T64"/>
    <mergeCell ref="U64:X64"/>
    <mergeCell ref="Y64:AB64"/>
    <mergeCell ref="AC64:AF64"/>
    <mergeCell ref="AG64:AJ64"/>
    <mergeCell ref="AK64:AN64"/>
    <mergeCell ref="AO64:AR64"/>
    <mergeCell ref="AS62:AV62"/>
    <mergeCell ref="AW62:AZ62"/>
    <mergeCell ref="A63:O63"/>
    <mergeCell ref="Q63:T63"/>
    <mergeCell ref="U63:X63"/>
    <mergeCell ref="Y63:AB63"/>
    <mergeCell ref="AC63:AF63"/>
    <mergeCell ref="AG63:AJ63"/>
    <mergeCell ref="AK63:AN63"/>
    <mergeCell ref="AO63:AR63"/>
    <mergeCell ref="AS61:AV61"/>
    <mergeCell ref="AW61:AZ61"/>
    <mergeCell ref="A62:O62"/>
    <mergeCell ref="Q62:T62"/>
    <mergeCell ref="U62:X62"/>
    <mergeCell ref="Y62:AB62"/>
    <mergeCell ref="AC62:AF62"/>
    <mergeCell ref="AG62:AJ62"/>
    <mergeCell ref="AK62:AN62"/>
    <mergeCell ref="AO62:AR62"/>
    <mergeCell ref="AS60:AV60"/>
    <mergeCell ref="AW60:AZ60"/>
    <mergeCell ref="A61:O61"/>
    <mergeCell ref="Q61:T61"/>
    <mergeCell ref="U61:X61"/>
    <mergeCell ref="Y61:AB61"/>
    <mergeCell ref="AC61:AF61"/>
    <mergeCell ref="AG61:AJ61"/>
    <mergeCell ref="AK61:AN61"/>
    <mergeCell ref="AO61:AR61"/>
    <mergeCell ref="AS59:AV59"/>
    <mergeCell ref="AW59:AZ59"/>
    <mergeCell ref="A60:O60"/>
    <mergeCell ref="Q60:T60"/>
    <mergeCell ref="U60:X60"/>
    <mergeCell ref="Y60:AB60"/>
    <mergeCell ref="AC60:AF60"/>
    <mergeCell ref="AG60:AJ60"/>
    <mergeCell ref="AK60:AN60"/>
    <mergeCell ref="AO60:AR60"/>
    <mergeCell ref="AS58:AV58"/>
    <mergeCell ref="AW58:AZ58"/>
    <mergeCell ref="A59:O59"/>
    <mergeCell ref="Q59:T59"/>
    <mergeCell ref="U59:X59"/>
    <mergeCell ref="Y59:AB59"/>
    <mergeCell ref="AC59:AF59"/>
    <mergeCell ref="AG59:AJ59"/>
    <mergeCell ref="AK59:AN59"/>
    <mergeCell ref="AO59:AR59"/>
    <mergeCell ref="AS57:AV57"/>
    <mergeCell ref="AW57:AZ57"/>
    <mergeCell ref="A58:O58"/>
    <mergeCell ref="Q58:T58"/>
    <mergeCell ref="U58:X58"/>
    <mergeCell ref="Y58:AB58"/>
    <mergeCell ref="AC58:AF58"/>
    <mergeCell ref="AG58:AJ58"/>
    <mergeCell ref="AK58:AN58"/>
    <mergeCell ref="AO58:AR58"/>
    <mergeCell ref="AS56:AV56"/>
    <mergeCell ref="AW56:AZ56"/>
    <mergeCell ref="A57:O57"/>
    <mergeCell ref="Q57:T57"/>
    <mergeCell ref="U57:X57"/>
    <mergeCell ref="Y57:AB57"/>
    <mergeCell ref="AC57:AF57"/>
    <mergeCell ref="AG57:AJ57"/>
    <mergeCell ref="AK57:AN57"/>
    <mergeCell ref="AO57:AR57"/>
    <mergeCell ref="AS55:AV55"/>
    <mergeCell ref="AW55:AZ55"/>
    <mergeCell ref="A56:O56"/>
    <mergeCell ref="Q56:T56"/>
    <mergeCell ref="U56:X56"/>
    <mergeCell ref="Y56:AB56"/>
    <mergeCell ref="AC56:AF56"/>
    <mergeCell ref="AG56:AJ56"/>
    <mergeCell ref="AK56:AN56"/>
    <mergeCell ref="AO56:AR56"/>
    <mergeCell ref="AS54:AV54"/>
    <mergeCell ref="AW54:AZ54"/>
    <mergeCell ref="A55:O55"/>
    <mergeCell ref="Q55:T55"/>
    <mergeCell ref="U55:X55"/>
    <mergeCell ref="Y55:AB55"/>
    <mergeCell ref="AC55:AF55"/>
    <mergeCell ref="AG55:AJ55"/>
    <mergeCell ref="AK55:AN55"/>
    <mergeCell ref="AO55:AR55"/>
    <mergeCell ref="AS53:AV53"/>
    <mergeCell ref="AW53:AZ53"/>
    <mergeCell ref="A54:O54"/>
    <mergeCell ref="Q54:T54"/>
    <mergeCell ref="U54:X54"/>
    <mergeCell ref="Y54:AB54"/>
    <mergeCell ref="AC54:AF54"/>
    <mergeCell ref="AG54:AJ54"/>
    <mergeCell ref="AK54:AN54"/>
    <mergeCell ref="AO54:AR54"/>
    <mergeCell ref="AS52:AV52"/>
    <mergeCell ref="AW52:AZ52"/>
    <mergeCell ref="A53:O53"/>
    <mergeCell ref="Q53:T53"/>
    <mergeCell ref="U53:X53"/>
    <mergeCell ref="Y53:AB53"/>
    <mergeCell ref="AC53:AF53"/>
    <mergeCell ref="AG53:AJ53"/>
    <mergeCell ref="AK53:AN53"/>
    <mergeCell ref="AO53:AR53"/>
    <mergeCell ref="AS51:AV51"/>
    <mergeCell ref="AW51:AZ51"/>
    <mergeCell ref="A52:O52"/>
    <mergeCell ref="Q52:T52"/>
    <mergeCell ref="U52:X52"/>
    <mergeCell ref="Y52:AB52"/>
    <mergeCell ref="AC52:AF52"/>
    <mergeCell ref="AG52:AJ52"/>
    <mergeCell ref="AK52:AN52"/>
    <mergeCell ref="AO52:AR52"/>
    <mergeCell ref="AS50:AV50"/>
    <mergeCell ref="AW50:AZ50"/>
    <mergeCell ref="A51:O51"/>
    <mergeCell ref="Q51:T51"/>
    <mergeCell ref="U51:X51"/>
    <mergeCell ref="Y51:AB51"/>
    <mergeCell ref="AC51:AF51"/>
    <mergeCell ref="AG51:AJ51"/>
    <mergeCell ref="AK51:AN51"/>
    <mergeCell ref="AO51:AR51"/>
    <mergeCell ref="AS49:AV49"/>
    <mergeCell ref="AW49:AZ49"/>
    <mergeCell ref="A50:O50"/>
    <mergeCell ref="Q50:T50"/>
    <mergeCell ref="U50:X50"/>
    <mergeCell ref="Y50:AB50"/>
    <mergeCell ref="AC50:AF50"/>
    <mergeCell ref="AG50:AJ50"/>
    <mergeCell ref="AK50:AN50"/>
    <mergeCell ref="AO50:AR50"/>
    <mergeCell ref="AS48:AV48"/>
    <mergeCell ref="AW48:AZ48"/>
    <mergeCell ref="A49:O49"/>
    <mergeCell ref="Q49:T49"/>
    <mergeCell ref="U49:X49"/>
    <mergeCell ref="Y49:AB49"/>
    <mergeCell ref="AC49:AF49"/>
    <mergeCell ref="AG49:AJ49"/>
    <mergeCell ref="AK49:AN49"/>
    <mergeCell ref="AO49:AR49"/>
    <mergeCell ref="AS47:AV47"/>
    <mergeCell ref="AW47:AZ47"/>
    <mergeCell ref="A48:O48"/>
    <mergeCell ref="Q48:T48"/>
    <mergeCell ref="U48:X48"/>
    <mergeCell ref="Y48:AB48"/>
    <mergeCell ref="AC48:AF48"/>
    <mergeCell ref="AG48:AJ48"/>
    <mergeCell ref="AK48:AN48"/>
    <mergeCell ref="AO48:AR48"/>
    <mergeCell ref="AS46:AV46"/>
    <mergeCell ref="AW46:AZ46"/>
    <mergeCell ref="A47:O47"/>
    <mergeCell ref="Q47:T47"/>
    <mergeCell ref="U47:X47"/>
    <mergeCell ref="Y47:AB47"/>
    <mergeCell ref="AC47:AF47"/>
    <mergeCell ref="AG47:AJ47"/>
    <mergeCell ref="AK47:AN47"/>
    <mergeCell ref="AO47:AR47"/>
    <mergeCell ref="AS45:AV45"/>
    <mergeCell ref="AW45:AZ45"/>
    <mergeCell ref="A46:O46"/>
    <mergeCell ref="Q46:T46"/>
    <mergeCell ref="U46:X46"/>
    <mergeCell ref="Y46:AB46"/>
    <mergeCell ref="AC46:AF46"/>
    <mergeCell ref="AG46:AJ46"/>
    <mergeCell ref="AK46:AN46"/>
    <mergeCell ref="AO46:AR46"/>
    <mergeCell ref="AS44:AV44"/>
    <mergeCell ref="AW44:AZ44"/>
    <mergeCell ref="A45:O45"/>
    <mergeCell ref="Q45:T45"/>
    <mergeCell ref="U45:X45"/>
    <mergeCell ref="Y45:AB45"/>
    <mergeCell ref="AC45:AF45"/>
    <mergeCell ref="AG45:AJ45"/>
    <mergeCell ref="AK45:AN45"/>
    <mergeCell ref="AO45:AR45"/>
    <mergeCell ref="AS43:AV43"/>
    <mergeCell ref="AW43:AZ43"/>
    <mergeCell ref="A44:O44"/>
    <mergeCell ref="Q44:T44"/>
    <mergeCell ref="U44:X44"/>
    <mergeCell ref="Y44:AB44"/>
    <mergeCell ref="AC44:AF44"/>
    <mergeCell ref="AG44:AJ44"/>
    <mergeCell ref="AK44:AN44"/>
    <mergeCell ref="AO44:AR44"/>
    <mergeCell ref="AS42:AV42"/>
    <mergeCell ref="AW42:AZ42"/>
    <mergeCell ref="A43:O43"/>
    <mergeCell ref="Q43:T43"/>
    <mergeCell ref="U43:X43"/>
    <mergeCell ref="Y43:AB43"/>
    <mergeCell ref="AC43:AF43"/>
    <mergeCell ref="AG43:AJ43"/>
    <mergeCell ref="AK43:AN43"/>
    <mergeCell ref="AO43:AR43"/>
    <mergeCell ref="AS41:AV41"/>
    <mergeCell ref="AW41:AZ41"/>
    <mergeCell ref="A42:O42"/>
    <mergeCell ref="Q42:T42"/>
    <mergeCell ref="U42:X42"/>
    <mergeCell ref="Y42:AB42"/>
    <mergeCell ref="AC42:AF42"/>
    <mergeCell ref="AG42:AJ42"/>
    <mergeCell ref="AK42:AN42"/>
    <mergeCell ref="AO42:AR42"/>
    <mergeCell ref="AS40:AV40"/>
    <mergeCell ref="AW40:AZ40"/>
    <mergeCell ref="A41:O41"/>
    <mergeCell ref="Q41:T41"/>
    <mergeCell ref="U41:X41"/>
    <mergeCell ref="Y41:AB41"/>
    <mergeCell ref="AC41:AF41"/>
    <mergeCell ref="AG41:AJ41"/>
    <mergeCell ref="AK41:AN41"/>
    <mergeCell ref="AO41:AR41"/>
    <mergeCell ref="AS39:AV39"/>
    <mergeCell ref="AW39:AZ39"/>
    <mergeCell ref="A40:O40"/>
    <mergeCell ref="Q40:T40"/>
    <mergeCell ref="U40:X40"/>
    <mergeCell ref="Y40:AB40"/>
    <mergeCell ref="AC40:AF40"/>
    <mergeCell ref="AG40:AJ40"/>
    <mergeCell ref="AK40:AN40"/>
    <mergeCell ref="AO40:AR40"/>
    <mergeCell ref="AS38:AV38"/>
    <mergeCell ref="AW38:AZ38"/>
    <mergeCell ref="A39:O39"/>
    <mergeCell ref="Q39:T39"/>
    <mergeCell ref="U39:X39"/>
    <mergeCell ref="Y39:AB39"/>
    <mergeCell ref="AC39:AF39"/>
    <mergeCell ref="AG39:AJ39"/>
    <mergeCell ref="AK39:AN39"/>
    <mergeCell ref="AO39:AR39"/>
    <mergeCell ref="AS37:AV37"/>
    <mergeCell ref="AW37:AZ37"/>
    <mergeCell ref="A38:O38"/>
    <mergeCell ref="Q38:T38"/>
    <mergeCell ref="U38:X38"/>
    <mergeCell ref="Y38:AB38"/>
    <mergeCell ref="AC38:AF38"/>
    <mergeCell ref="AG38:AJ38"/>
    <mergeCell ref="AK38:AN38"/>
    <mergeCell ref="AO38:AR38"/>
    <mergeCell ref="AS36:AV36"/>
    <mergeCell ref="AW36:AZ36"/>
    <mergeCell ref="A37:O37"/>
    <mergeCell ref="Q37:T37"/>
    <mergeCell ref="U37:X37"/>
    <mergeCell ref="Y37:AB37"/>
    <mergeCell ref="AC37:AF37"/>
    <mergeCell ref="AG37:AJ37"/>
    <mergeCell ref="AK37:AN37"/>
    <mergeCell ref="AO37:AR37"/>
    <mergeCell ref="AS35:AV35"/>
    <mergeCell ref="AW35:AZ35"/>
    <mergeCell ref="A36:O36"/>
    <mergeCell ref="Q36:T36"/>
    <mergeCell ref="U36:X36"/>
    <mergeCell ref="Y36:AB36"/>
    <mergeCell ref="AC36:AF36"/>
    <mergeCell ref="AG36:AJ36"/>
    <mergeCell ref="AK36:AN36"/>
    <mergeCell ref="AO36:AR36"/>
    <mergeCell ref="AS34:AV34"/>
    <mergeCell ref="AW34:AZ34"/>
    <mergeCell ref="A35:O35"/>
    <mergeCell ref="Q35:T35"/>
    <mergeCell ref="U35:X35"/>
    <mergeCell ref="Y35:AB35"/>
    <mergeCell ref="AC35:AF35"/>
    <mergeCell ref="AG35:AJ35"/>
    <mergeCell ref="AK35:AN35"/>
    <mergeCell ref="AO35:AR35"/>
    <mergeCell ref="AS33:AV33"/>
    <mergeCell ref="AW33:AZ33"/>
    <mergeCell ref="A34:O34"/>
    <mergeCell ref="Q34:T34"/>
    <mergeCell ref="U34:X34"/>
    <mergeCell ref="Y34:AB34"/>
    <mergeCell ref="AC34:AF34"/>
    <mergeCell ref="AG34:AJ34"/>
    <mergeCell ref="AK34:AN34"/>
    <mergeCell ref="AO34:AR34"/>
    <mergeCell ref="AS32:AV32"/>
    <mergeCell ref="AW32:AZ32"/>
    <mergeCell ref="A33:O33"/>
    <mergeCell ref="Q33:T33"/>
    <mergeCell ref="U33:X33"/>
    <mergeCell ref="Y33:AB33"/>
    <mergeCell ref="AC33:AF33"/>
    <mergeCell ref="AG33:AJ33"/>
    <mergeCell ref="AK33:AN33"/>
    <mergeCell ref="AO33:AR33"/>
    <mergeCell ref="AS31:AV31"/>
    <mergeCell ref="AW31:AZ31"/>
    <mergeCell ref="A32:O32"/>
    <mergeCell ref="Q32:T32"/>
    <mergeCell ref="U32:X32"/>
    <mergeCell ref="Y32:AB32"/>
    <mergeCell ref="AC32:AF32"/>
    <mergeCell ref="AG32:AJ32"/>
    <mergeCell ref="AK32:AN32"/>
    <mergeCell ref="AO32:AR32"/>
    <mergeCell ref="AS30:AV30"/>
    <mergeCell ref="AW30:AZ30"/>
    <mergeCell ref="A31:O31"/>
    <mergeCell ref="Q31:T31"/>
    <mergeCell ref="U31:X31"/>
    <mergeCell ref="Y31:AB31"/>
    <mergeCell ref="AC31:AF31"/>
    <mergeCell ref="AG31:AJ31"/>
    <mergeCell ref="AK31:AN31"/>
    <mergeCell ref="AO31:AR31"/>
    <mergeCell ref="AS29:AV29"/>
    <mergeCell ref="AW29:AZ29"/>
    <mergeCell ref="A30:O30"/>
    <mergeCell ref="Q30:T30"/>
    <mergeCell ref="U30:X30"/>
    <mergeCell ref="Y30:AB30"/>
    <mergeCell ref="AC30:AF30"/>
    <mergeCell ref="AG30:AJ30"/>
    <mergeCell ref="AK30:AN30"/>
    <mergeCell ref="AO30:AR30"/>
    <mergeCell ref="AS28:AV28"/>
    <mergeCell ref="AW28:AZ28"/>
    <mergeCell ref="A29:O29"/>
    <mergeCell ref="Q29:T29"/>
    <mergeCell ref="U29:X29"/>
    <mergeCell ref="Y29:AB29"/>
    <mergeCell ref="AC29:AF29"/>
    <mergeCell ref="AG29:AJ29"/>
    <mergeCell ref="AK29:AN29"/>
    <mergeCell ref="AO29:AR29"/>
    <mergeCell ref="AS27:AV27"/>
    <mergeCell ref="AW27:AZ27"/>
    <mergeCell ref="A28:O28"/>
    <mergeCell ref="Q28:T28"/>
    <mergeCell ref="U28:X28"/>
    <mergeCell ref="Y28:AB28"/>
    <mergeCell ref="AC28:AF28"/>
    <mergeCell ref="AG28:AJ28"/>
    <mergeCell ref="AK28:AN28"/>
    <mergeCell ref="AO28:AR28"/>
    <mergeCell ref="AS26:AV26"/>
    <mergeCell ref="AW26:AZ26"/>
    <mergeCell ref="A27:O27"/>
    <mergeCell ref="Q27:T27"/>
    <mergeCell ref="U27:X27"/>
    <mergeCell ref="Y27:AB27"/>
    <mergeCell ref="AC27:AF27"/>
    <mergeCell ref="AG27:AJ27"/>
    <mergeCell ref="AK27:AN27"/>
    <mergeCell ref="AO27:AR27"/>
    <mergeCell ref="AS25:AV25"/>
    <mergeCell ref="AW25:AZ25"/>
    <mergeCell ref="A26:O26"/>
    <mergeCell ref="Q26:T26"/>
    <mergeCell ref="U26:X26"/>
    <mergeCell ref="Y26:AB26"/>
    <mergeCell ref="AC26:AF26"/>
    <mergeCell ref="AG26:AJ26"/>
    <mergeCell ref="AK26:AN26"/>
    <mergeCell ref="AO26:AR26"/>
    <mergeCell ref="AS24:AV24"/>
    <mergeCell ref="AW24:AZ24"/>
    <mergeCell ref="A25:O25"/>
    <mergeCell ref="Q25:T25"/>
    <mergeCell ref="U25:X25"/>
    <mergeCell ref="Y25:AB25"/>
    <mergeCell ref="AC25:AF25"/>
    <mergeCell ref="AG25:AJ25"/>
    <mergeCell ref="AK25:AN25"/>
    <mergeCell ref="AO25:AR25"/>
    <mergeCell ref="AS23:AV23"/>
    <mergeCell ref="AW23:AZ23"/>
    <mergeCell ref="A24:O24"/>
    <mergeCell ref="Q24:T24"/>
    <mergeCell ref="U24:X24"/>
    <mergeCell ref="Y24:AB24"/>
    <mergeCell ref="AC24:AF24"/>
    <mergeCell ref="AG24:AJ24"/>
    <mergeCell ref="AK24:AN24"/>
    <mergeCell ref="AO24:AR24"/>
    <mergeCell ref="AS22:AV22"/>
    <mergeCell ref="AW22:AZ22"/>
    <mergeCell ref="A23:O23"/>
    <mergeCell ref="Q23:T23"/>
    <mergeCell ref="U23:X23"/>
    <mergeCell ref="Y23:AB23"/>
    <mergeCell ref="AC23:AF23"/>
    <mergeCell ref="AG23:AJ23"/>
    <mergeCell ref="AK23:AN23"/>
    <mergeCell ref="AO23:AR23"/>
    <mergeCell ref="AS21:AV21"/>
    <mergeCell ref="AW21:AZ21"/>
    <mergeCell ref="A22:O22"/>
    <mergeCell ref="Q22:T22"/>
    <mergeCell ref="U22:X22"/>
    <mergeCell ref="Y22:AB22"/>
    <mergeCell ref="AC22:AF22"/>
    <mergeCell ref="AG22:AJ22"/>
    <mergeCell ref="AK22:AN22"/>
    <mergeCell ref="AO22:AR22"/>
    <mergeCell ref="AS20:AV20"/>
    <mergeCell ref="AW20:AZ20"/>
    <mergeCell ref="A21:O21"/>
    <mergeCell ref="Q21:T21"/>
    <mergeCell ref="U21:X21"/>
    <mergeCell ref="Y21:AB21"/>
    <mergeCell ref="AC21:AF21"/>
    <mergeCell ref="AG21:AJ21"/>
    <mergeCell ref="AK21:AN21"/>
    <mergeCell ref="AO21:AR21"/>
    <mergeCell ref="AS19:AV19"/>
    <mergeCell ref="AW19:AZ19"/>
    <mergeCell ref="A20:O20"/>
    <mergeCell ref="Q20:T20"/>
    <mergeCell ref="U20:X20"/>
    <mergeCell ref="Y20:AB20"/>
    <mergeCell ref="AC20:AF20"/>
    <mergeCell ref="AG20:AJ20"/>
    <mergeCell ref="AK20:AN20"/>
    <mergeCell ref="AO20:AR20"/>
    <mergeCell ref="AS18:AV18"/>
    <mergeCell ref="AW18:AZ18"/>
    <mergeCell ref="A19:O19"/>
    <mergeCell ref="Q19:T19"/>
    <mergeCell ref="U19:X19"/>
    <mergeCell ref="Y19:AB19"/>
    <mergeCell ref="AC19:AF19"/>
    <mergeCell ref="AG19:AJ19"/>
    <mergeCell ref="AK19:AN19"/>
    <mergeCell ref="AO19:AR19"/>
    <mergeCell ref="AS17:AV17"/>
    <mergeCell ref="AW17:AZ17"/>
    <mergeCell ref="A18:O18"/>
    <mergeCell ref="Q18:T18"/>
    <mergeCell ref="U18:X18"/>
    <mergeCell ref="Y18:AB18"/>
    <mergeCell ref="AC18:AF18"/>
    <mergeCell ref="AG18:AJ18"/>
    <mergeCell ref="AK18:AN18"/>
    <mergeCell ref="AO18:AR18"/>
    <mergeCell ref="AS16:AV16"/>
    <mergeCell ref="AW16:AZ16"/>
    <mergeCell ref="A17:O17"/>
    <mergeCell ref="Q17:T17"/>
    <mergeCell ref="U17:X17"/>
    <mergeCell ref="Y17:AB17"/>
    <mergeCell ref="AC17:AF17"/>
    <mergeCell ref="AG17:AJ17"/>
    <mergeCell ref="AK17:AN17"/>
    <mergeCell ref="AO17:AR17"/>
    <mergeCell ref="AS15:AV15"/>
    <mergeCell ref="AW15:AZ15"/>
    <mergeCell ref="A16:O16"/>
    <mergeCell ref="Q16:T16"/>
    <mergeCell ref="U16:X16"/>
    <mergeCell ref="Y16:AB16"/>
    <mergeCell ref="AC16:AF16"/>
    <mergeCell ref="AG16:AJ16"/>
    <mergeCell ref="AK16:AN16"/>
    <mergeCell ref="AO16:AR16"/>
    <mergeCell ref="AC15:AF15"/>
    <mergeCell ref="AG15:AJ15"/>
    <mergeCell ref="AK15:AN15"/>
    <mergeCell ref="AO15:AR15"/>
    <mergeCell ref="A15:O15"/>
    <mergeCell ref="Q15:T15"/>
    <mergeCell ref="U15:X15"/>
    <mergeCell ref="Y15:AB15"/>
    <mergeCell ref="AK12:AN12"/>
    <mergeCell ref="AO12:AR12"/>
    <mergeCell ref="AS12:AV12"/>
    <mergeCell ref="AW12:AZ12"/>
    <mergeCell ref="A3:AZ3"/>
    <mergeCell ref="A4:AZ4"/>
    <mergeCell ref="AR5:AZ5"/>
    <mergeCell ref="A12:O13"/>
    <mergeCell ref="P12:P13"/>
    <mergeCell ref="Q12:T12"/>
    <mergeCell ref="U12:X12"/>
    <mergeCell ref="Y12:AB12"/>
    <mergeCell ref="AC12:AF12"/>
    <mergeCell ref="AG12:AJ12"/>
  </mergeCells>
  <printOptions horizontalCentered="1"/>
  <pageMargins left="0.1968503937007874" right="0.1968503937007874" top="0.4724409448818898" bottom="0.35433070866141736" header="0.3937007874015748" footer="0.2755905511811024"/>
  <pageSetup fitToHeight="2" horizontalDpi="600" verticalDpi="600" orientation="landscape" paperSize="9" scale="80" r:id="rId1"/>
  <rowBreaks count="3" manualBreakCount="3">
    <brk id="31" max="51" man="1"/>
    <brk id="47" max="51" man="1"/>
    <brk id="60" max="5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Z184"/>
  <sheetViews>
    <sheetView zoomScaleSheetLayoutView="100" workbookViewId="0" topLeftCell="C1">
      <selection activeCell="T82" sqref="T82"/>
    </sheetView>
  </sheetViews>
  <sheetFormatPr defaultColWidth="9.140625" defaultRowHeight="12.75"/>
  <cols>
    <col min="1" max="1" width="3.8515625" style="599" customWidth="1"/>
    <col min="2" max="7" width="3.28125" style="599" customWidth="1"/>
    <col min="8" max="8" width="3.8515625" style="599" customWidth="1"/>
    <col min="9" max="12" width="3.28125" style="599" customWidth="1"/>
    <col min="13" max="13" width="3.8515625" style="599" customWidth="1"/>
    <col min="14" max="14" width="3.28125" style="599" customWidth="1"/>
    <col min="15" max="15" width="3.421875" style="599" customWidth="1"/>
    <col min="16" max="16" width="5.421875" style="599" customWidth="1"/>
    <col min="17" max="55" width="3.28125" style="599" customWidth="1"/>
    <col min="56" max="16384" width="9.140625" style="599" customWidth="1"/>
  </cols>
  <sheetData>
    <row r="1" spans="1:52" ht="13.5" thickBot="1">
      <c r="A1" s="599" t="s">
        <v>134</v>
      </c>
      <c r="AY1" s="600">
        <v>0</v>
      </c>
      <c r="AZ1" s="601">
        <v>2</v>
      </c>
    </row>
    <row r="2" spans="51:52" ht="12.75">
      <c r="AY2" s="602" t="s">
        <v>292</v>
      </c>
      <c r="AZ2" s="603"/>
    </row>
    <row r="3" spans="1:52" ht="15.75">
      <c r="A3" s="1338" t="s">
        <v>1158</v>
      </c>
      <c r="B3" s="1338"/>
      <c r="C3" s="1338"/>
      <c r="D3" s="1338"/>
      <c r="E3" s="1338"/>
      <c r="F3" s="1338"/>
      <c r="G3" s="1338"/>
      <c r="H3" s="1338"/>
      <c r="I3" s="1338"/>
      <c r="J3" s="1338"/>
      <c r="K3" s="1338"/>
      <c r="L3" s="1338"/>
      <c r="M3" s="1338"/>
      <c r="N3" s="1338"/>
      <c r="O3" s="1338"/>
      <c r="P3" s="1338"/>
      <c r="Q3" s="1338"/>
      <c r="R3" s="1338"/>
      <c r="S3" s="1338"/>
      <c r="T3" s="1338"/>
      <c r="U3" s="1338"/>
      <c r="V3" s="1338"/>
      <c r="W3" s="1338"/>
      <c r="X3" s="1338"/>
      <c r="Y3" s="1338"/>
      <c r="Z3" s="1338"/>
      <c r="AA3" s="1338"/>
      <c r="AB3" s="1338"/>
      <c r="AC3" s="1338"/>
      <c r="AD3" s="1338"/>
      <c r="AE3" s="1338"/>
      <c r="AF3" s="1338"/>
      <c r="AG3" s="1338"/>
      <c r="AH3" s="1338"/>
      <c r="AI3" s="1338"/>
      <c r="AJ3" s="1338"/>
      <c r="AK3" s="1338"/>
      <c r="AL3" s="1338"/>
      <c r="AM3" s="1338"/>
      <c r="AN3" s="1338"/>
      <c r="AO3" s="1338"/>
      <c r="AP3" s="1338"/>
      <c r="AQ3" s="1338"/>
      <c r="AR3" s="1338"/>
      <c r="AS3" s="1338"/>
      <c r="AT3" s="1338"/>
      <c r="AU3" s="1338"/>
      <c r="AV3" s="1338"/>
      <c r="AW3" s="1338"/>
      <c r="AX3" s="1338"/>
      <c r="AY3" s="1338"/>
      <c r="AZ3" s="1338"/>
    </row>
    <row r="4" spans="1:52" ht="15.75">
      <c r="A4" s="1338" t="s">
        <v>1159</v>
      </c>
      <c r="B4" s="1338"/>
      <c r="C4" s="1338"/>
      <c r="D4" s="1338"/>
      <c r="E4" s="1338"/>
      <c r="F4" s="1338"/>
      <c r="G4" s="1338"/>
      <c r="H4" s="1338"/>
      <c r="I4" s="1338"/>
      <c r="J4" s="1338"/>
      <c r="K4" s="1338"/>
      <c r="L4" s="1338"/>
      <c r="M4" s="1338"/>
      <c r="N4" s="1338"/>
      <c r="O4" s="1338"/>
      <c r="P4" s="1338"/>
      <c r="Q4" s="1338"/>
      <c r="R4" s="1338"/>
      <c r="S4" s="1338"/>
      <c r="T4" s="1338"/>
      <c r="U4" s="1338"/>
      <c r="V4" s="1338"/>
      <c r="W4" s="1338"/>
      <c r="X4" s="1338"/>
      <c r="Y4" s="1338"/>
      <c r="Z4" s="1338"/>
      <c r="AA4" s="1338"/>
      <c r="AB4" s="1338"/>
      <c r="AC4" s="1338"/>
      <c r="AD4" s="1338"/>
      <c r="AE4" s="1338"/>
      <c r="AF4" s="1338"/>
      <c r="AG4" s="1338"/>
      <c r="AH4" s="1338"/>
      <c r="AI4" s="1338"/>
      <c r="AJ4" s="1338"/>
      <c r="AK4" s="1338"/>
      <c r="AL4" s="1338"/>
      <c r="AM4" s="1338"/>
      <c r="AN4" s="1338"/>
      <c r="AO4" s="1338"/>
      <c r="AP4" s="1338"/>
      <c r="AQ4" s="1338"/>
      <c r="AR4" s="1338"/>
      <c r="AS4" s="1338"/>
      <c r="AT4" s="1338"/>
      <c r="AU4" s="1338"/>
      <c r="AV4" s="1338"/>
      <c r="AW4" s="1338"/>
      <c r="AX4" s="1338"/>
      <c r="AY4" s="1338"/>
      <c r="AZ4" s="1338"/>
    </row>
    <row r="5" spans="1:52" ht="15.75">
      <c r="A5" s="604"/>
      <c r="B5" s="604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4"/>
      <c r="AG5" s="604"/>
      <c r="AH5" s="604"/>
      <c r="AI5" s="604"/>
      <c r="AJ5" s="604"/>
      <c r="AK5" s="604"/>
      <c r="AL5" s="604"/>
      <c r="AM5" s="604"/>
      <c r="AN5" s="604"/>
      <c r="AO5" s="604"/>
      <c r="AP5" s="604"/>
      <c r="AQ5" s="604"/>
      <c r="AR5" s="1339" t="s">
        <v>295</v>
      </c>
      <c r="AS5" s="1339"/>
      <c r="AT5" s="1339"/>
      <c r="AU5" s="1339"/>
      <c r="AV5" s="1339"/>
      <c r="AW5" s="1339"/>
      <c r="AX5" s="1339"/>
      <c r="AY5" s="1339"/>
      <c r="AZ5" s="1339"/>
    </row>
    <row r="6" spans="44:52" ht="12.75">
      <c r="AR6" s="605" t="s">
        <v>153</v>
      </c>
      <c r="AS6" s="605"/>
      <c r="AT6" s="605"/>
      <c r="AU6" s="605"/>
      <c r="AV6" s="605"/>
      <c r="AW6" s="605"/>
      <c r="AX6" s="605"/>
      <c r="AY6" s="605"/>
      <c r="AZ6" s="605"/>
    </row>
    <row r="7" ht="6" customHeight="1" thickBot="1"/>
    <row r="8" spans="2:37" ht="15.75" customHeight="1" thickBot="1">
      <c r="B8" s="606">
        <v>5</v>
      </c>
      <c r="C8" s="607">
        <v>1</v>
      </c>
      <c r="D8" s="607">
        <v>3</v>
      </c>
      <c r="E8" s="607">
        <v>0</v>
      </c>
      <c r="F8" s="607">
        <v>0</v>
      </c>
      <c r="G8" s="608">
        <v>9</v>
      </c>
      <c r="H8" s="609"/>
      <c r="I8" s="606">
        <v>1</v>
      </c>
      <c r="J8" s="607">
        <v>2</v>
      </c>
      <c r="K8" s="607">
        <v>5</v>
      </c>
      <c r="L8" s="608">
        <v>4</v>
      </c>
      <c r="M8" s="609"/>
      <c r="N8" s="606">
        <v>0</v>
      </c>
      <c r="O8" s="608">
        <v>1</v>
      </c>
      <c r="P8" s="610"/>
      <c r="Q8" s="606">
        <v>2</v>
      </c>
      <c r="R8" s="607">
        <v>8</v>
      </c>
      <c r="S8" s="607">
        <v>0</v>
      </c>
      <c r="T8" s="608">
        <v>0</v>
      </c>
      <c r="U8" s="609"/>
      <c r="V8" s="606">
        <v>7</v>
      </c>
      <c r="W8" s="607">
        <v>5</v>
      </c>
      <c r="X8" s="607">
        <v>1</v>
      </c>
      <c r="Y8" s="607">
        <v>1</v>
      </c>
      <c r="Z8" s="607">
        <v>1</v>
      </c>
      <c r="AA8" s="608">
        <v>5</v>
      </c>
      <c r="AC8" s="611">
        <v>2</v>
      </c>
      <c r="AD8" s="612">
        <v>2</v>
      </c>
      <c r="AF8" s="613">
        <v>2</v>
      </c>
      <c r="AG8" s="614">
        <v>0</v>
      </c>
      <c r="AH8" s="614">
        <v>0</v>
      </c>
      <c r="AI8" s="615">
        <v>7</v>
      </c>
      <c r="AK8" s="616">
        <v>2</v>
      </c>
    </row>
    <row r="9" spans="2:37" ht="25.5" customHeight="1">
      <c r="B9" s="617" t="s">
        <v>129</v>
      </c>
      <c r="C9" s="617"/>
      <c r="D9" s="617"/>
      <c r="E9" s="617"/>
      <c r="F9" s="617"/>
      <c r="G9" s="617"/>
      <c r="H9" s="618"/>
      <c r="I9" s="617" t="s">
        <v>130</v>
      </c>
      <c r="J9" s="617"/>
      <c r="K9" s="617"/>
      <c r="L9" s="617"/>
      <c r="M9" s="618"/>
      <c r="N9" s="619" t="s">
        <v>154</v>
      </c>
      <c r="O9" s="619"/>
      <c r="P9" s="618"/>
      <c r="Q9" s="619" t="s">
        <v>155</v>
      </c>
      <c r="R9" s="619"/>
      <c r="S9" s="619"/>
      <c r="T9" s="619"/>
      <c r="U9" s="618"/>
      <c r="V9" s="617" t="s">
        <v>133</v>
      </c>
      <c r="W9" s="617"/>
      <c r="X9" s="617"/>
      <c r="Y9" s="617"/>
      <c r="Z9" s="617"/>
      <c r="AA9" s="617"/>
      <c r="AC9" s="617" t="s">
        <v>156</v>
      </c>
      <c r="AD9" s="617"/>
      <c r="AF9" s="617" t="s">
        <v>157</v>
      </c>
      <c r="AG9" s="617"/>
      <c r="AH9" s="617"/>
      <c r="AI9" s="617"/>
      <c r="AK9" s="617" t="s">
        <v>158</v>
      </c>
    </row>
    <row r="10" spans="2:37" ht="10.5" customHeight="1">
      <c r="B10" s="617"/>
      <c r="C10" s="617"/>
      <c r="D10" s="617"/>
      <c r="E10" s="617"/>
      <c r="F10" s="617"/>
      <c r="G10" s="617"/>
      <c r="H10" s="618"/>
      <c r="I10" s="617"/>
      <c r="J10" s="617"/>
      <c r="K10" s="617"/>
      <c r="L10" s="617"/>
      <c r="M10" s="618"/>
      <c r="N10" s="619"/>
      <c r="O10" s="619"/>
      <c r="P10" s="618"/>
      <c r="Q10" s="619"/>
      <c r="R10" s="619"/>
      <c r="S10" s="619"/>
      <c r="T10" s="619"/>
      <c r="U10" s="618"/>
      <c r="V10" s="617"/>
      <c r="W10" s="617"/>
      <c r="X10" s="617"/>
      <c r="Y10" s="617"/>
      <c r="Z10" s="617"/>
      <c r="AA10" s="617"/>
      <c r="AC10" s="617"/>
      <c r="AD10" s="617"/>
      <c r="AF10" s="617"/>
      <c r="AG10" s="617"/>
      <c r="AH10" s="617"/>
      <c r="AI10" s="617"/>
      <c r="AK10" s="617"/>
    </row>
    <row r="11" ht="12.75">
      <c r="AW11" s="620" t="s">
        <v>159</v>
      </c>
    </row>
    <row r="12" spans="1:52" ht="38.25" customHeight="1">
      <c r="A12" s="1340" t="s">
        <v>1160</v>
      </c>
      <c r="B12" s="1341"/>
      <c r="C12" s="1341"/>
      <c r="D12" s="1341"/>
      <c r="E12" s="1341"/>
      <c r="F12" s="1341"/>
      <c r="G12" s="1341"/>
      <c r="H12" s="1341"/>
      <c r="I12" s="1341"/>
      <c r="J12" s="1341"/>
      <c r="K12" s="1341"/>
      <c r="L12" s="1341"/>
      <c r="M12" s="1341"/>
      <c r="N12" s="1341"/>
      <c r="O12" s="1342"/>
      <c r="P12" s="1346" t="s">
        <v>161</v>
      </c>
      <c r="Q12" s="1348"/>
      <c r="R12" s="1349"/>
      <c r="S12" s="1349"/>
      <c r="T12" s="1350"/>
      <c r="U12" s="1340"/>
      <c r="V12" s="1341"/>
      <c r="W12" s="1341"/>
      <c r="X12" s="1342"/>
      <c r="Y12" s="1348"/>
      <c r="Z12" s="1349"/>
      <c r="AA12" s="1349"/>
      <c r="AB12" s="1350"/>
      <c r="AC12" s="1348"/>
      <c r="AD12" s="1349"/>
      <c r="AE12" s="1349"/>
      <c r="AF12" s="1350"/>
      <c r="AG12" s="1351"/>
      <c r="AH12" s="1352"/>
      <c r="AI12" s="1352"/>
      <c r="AJ12" s="1353"/>
      <c r="AK12" s="1351"/>
      <c r="AL12" s="1352"/>
      <c r="AM12" s="1352"/>
      <c r="AN12" s="1353"/>
      <c r="AO12" s="1351"/>
      <c r="AP12" s="1352"/>
      <c r="AQ12" s="1352"/>
      <c r="AR12" s="1353"/>
      <c r="AS12" s="1351"/>
      <c r="AT12" s="1352"/>
      <c r="AU12" s="1352"/>
      <c r="AV12" s="1353"/>
      <c r="AW12" s="1351"/>
      <c r="AX12" s="1352"/>
      <c r="AY12" s="1352"/>
      <c r="AZ12" s="1353"/>
    </row>
    <row r="13" spans="1:52" ht="12.75">
      <c r="A13" s="1343"/>
      <c r="B13" s="1344"/>
      <c r="C13" s="1344"/>
      <c r="D13" s="1344"/>
      <c r="E13" s="1344"/>
      <c r="F13" s="1344"/>
      <c r="G13" s="1344"/>
      <c r="H13" s="1344"/>
      <c r="I13" s="1344"/>
      <c r="J13" s="1344"/>
      <c r="K13" s="1344"/>
      <c r="L13" s="1344"/>
      <c r="M13" s="1344"/>
      <c r="N13" s="1344"/>
      <c r="O13" s="1345"/>
      <c r="P13" s="1347"/>
      <c r="Q13" s="609"/>
      <c r="R13" s="622">
        <v>75</v>
      </c>
      <c r="S13" s="623">
        <v>19</v>
      </c>
      <c r="T13" s="624">
        <v>66</v>
      </c>
      <c r="U13" s="625"/>
      <c r="V13" s="622">
        <v>80</v>
      </c>
      <c r="W13" s="622">
        <v>59</v>
      </c>
      <c r="X13" s="626">
        <v>15</v>
      </c>
      <c r="Y13" s="609"/>
      <c r="Z13" s="622">
        <v>85</v>
      </c>
      <c r="AA13" s="622">
        <v>32</v>
      </c>
      <c r="AB13" s="626">
        <v>88</v>
      </c>
      <c r="AC13" s="627"/>
      <c r="AD13" s="622">
        <v>85</v>
      </c>
      <c r="AE13" s="622">
        <v>33</v>
      </c>
      <c r="AF13" s="626">
        <v>44</v>
      </c>
      <c r="AG13" s="627"/>
      <c r="AH13" s="622">
        <v>85</v>
      </c>
      <c r="AI13" s="622">
        <v>33</v>
      </c>
      <c r="AJ13" s="626">
        <v>55</v>
      </c>
      <c r="AK13" s="627"/>
      <c r="AL13" s="622">
        <v>92</v>
      </c>
      <c r="AM13" s="622">
        <v>60</v>
      </c>
      <c r="AN13" s="626">
        <v>18</v>
      </c>
      <c r="AO13" s="627"/>
      <c r="AP13" s="622">
        <v>92</v>
      </c>
      <c r="AQ13" s="622">
        <v>60</v>
      </c>
      <c r="AR13" s="626">
        <v>29</v>
      </c>
      <c r="AS13" s="627"/>
      <c r="AT13" s="622" t="s">
        <v>1135</v>
      </c>
      <c r="AU13" s="622" t="s">
        <v>1135</v>
      </c>
      <c r="AV13" s="626" t="s">
        <v>1135</v>
      </c>
      <c r="AW13" s="627"/>
      <c r="AX13" s="622">
        <v>99</v>
      </c>
      <c r="AY13" s="622">
        <v>99</v>
      </c>
      <c r="AZ13" s="626">
        <v>99</v>
      </c>
    </row>
    <row r="14" spans="1:52" ht="12.75">
      <c r="A14" s="628">
        <v>1</v>
      </c>
      <c r="B14" s="629"/>
      <c r="C14" s="630"/>
      <c r="D14" s="630"/>
      <c r="E14" s="630"/>
      <c r="F14" s="629"/>
      <c r="G14" s="629"/>
      <c r="H14" s="629"/>
      <c r="I14" s="629"/>
      <c r="J14" s="629"/>
      <c r="K14" s="629"/>
      <c r="L14" s="629"/>
      <c r="M14" s="629"/>
      <c r="N14" s="629"/>
      <c r="O14" s="631"/>
      <c r="P14" s="626">
        <v>2</v>
      </c>
      <c r="Q14" s="629">
        <v>3</v>
      </c>
      <c r="R14" s="629"/>
      <c r="S14" s="629"/>
      <c r="T14" s="631"/>
      <c r="U14" s="629">
        <v>4</v>
      </c>
      <c r="V14" s="629"/>
      <c r="W14" s="629"/>
      <c r="X14" s="631"/>
      <c r="Y14" s="629">
        <v>5</v>
      </c>
      <c r="Z14" s="629"/>
      <c r="AA14" s="629"/>
      <c r="AB14" s="631"/>
      <c r="AC14" s="629">
        <v>6</v>
      </c>
      <c r="AD14" s="629"/>
      <c r="AE14" s="629"/>
      <c r="AF14" s="631"/>
      <c r="AG14" s="629">
        <v>7</v>
      </c>
      <c r="AH14" s="629"/>
      <c r="AI14" s="629"/>
      <c r="AJ14" s="631"/>
      <c r="AK14" s="629">
        <v>8</v>
      </c>
      <c r="AL14" s="629"/>
      <c r="AM14" s="629"/>
      <c r="AN14" s="631"/>
      <c r="AO14" s="629">
        <v>9</v>
      </c>
      <c r="AP14" s="629"/>
      <c r="AQ14" s="629"/>
      <c r="AR14" s="631"/>
      <c r="AS14" s="629">
        <v>10</v>
      </c>
      <c r="AT14" s="629"/>
      <c r="AU14" s="629"/>
      <c r="AV14" s="631"/>
      <c r="AW14" s="629">
        <v>11</v>
      </c>
      <c r="AX14" s="629"/>
      <c r="AY14" s="629"/>
      <c r="AZ14" s="631"/>
    </row>
    <row r="15" spans="1:52" ht="19.5" customHeight="1">
      <c r="A15" s="1390" t="s">
        <v>53</v>
      </c>
      <c r="B15" s="1391"/>
      <c r="C15" s="1391"/>
      <c r="D15" s="1391"/>
      <c r="E15" s="1391"/>
      <c r="F15" s="1391"/>
      <c r="G15" s="1391"/>
      <c r="H15" s="1391"/>
      <c r="I15" s="1391"/>
      <c r="J15" s="1391"/>
      <c r="K15" s="1391"/>
      <c r="L15" s="1391"/>
      <c r="M15" s="1391"/>
      <c r="N15" s="1391"/>
      <c r="O15" s="1392"/>
      <c r="P15" s="632" t="s">
        <v>303</v>
      </c>
      <c r="Q15" s="1372"/>
      <c r="R15" s="1373"/>
      <c r="S15" s="1373"/>
      <c r="T15" s="1374"/>
      <c r="U15" s="1372"/>
      <c r="V15" s="1373"/>
      <c r="W15" s="1373"/>
      <c r="X15" s="1374"/>
      <c r="Y15" s="1372"/>
      <c r="Z15" s="1373"/>
      <c r="AA15" s="1373"/>
      <c r="AB15" s="1374"/>
      <c r="AC15" s="1372"/>
      <c r="AD15" s="1373"/>
      <c r="AE15" s="1373"/>
      <c r="AF15" s="1374"/>
      <c r="AG15" s="1372"/>
      <c r="AH15" s="1373"/>
      <c r="AI15" s="1373"/>
      <c r="AJ15" s="1374"/>
      <c r="AK15" s="1372"/>
      <c r="AL15" s="1373"/>
      <c r="AM15" s="1373"/>
      <c r="AN15" s="1374"/>
      <c r="AO15" s="1372"/>
      <c r="AP15" s="1373"/>
      <c r="AQ15" s="1373"/>
      <c r="AR15" s="1374"/>
      <c r="AS15" s="1372"/>
      <c r="AT15" s="1373"/>
      <c r="AU15" s="1373"/>
      <c r="AV15" s="1374"/>
      <c r="AW15" s="1372">
        <v>125459</v>
      </c>
      <c r="AX15" s="1373"/>
      <c r="AY15" s="1373"/>
      <c r="AZ15" s="1374"/>
    </row>
    <row r="16" spans="1:52" ht="19.5" customHeight="1">
      <c r="A16" s="1390" t="s">
        <v>54</v>
      </c>
      <c r="B16" s="1391"/>
      <c r="C16" s="1391"/>
      <c r="D16" s="1391"/>
      <c r="E16" s="1391"/>
      <c r="F16" s="1391"/>
      <c r="G16" s="1391"/>
      <c r="H16" s="1391"/>
      <c r="I16" s="1391"/>
      <c r="J16" s="1391"/>
      <c r="K16" s="1391"/>
      <c r="L16" s="1391"/>
      <c r="M16" s="1391"/>
      <c r="N16" s="1391"/>
      <c r="O16" s="1392"/>
      <c r="P16" s="632" t="s">
        <v>305</v>
      </c>
      <c r="Q16" s="1372"/>
      <c r="R16" s="1373"/>
      <c r="S16" s="1373"/>
      <c r="T16" s="1374"/>
      <c r="U16" s="1372"/>
      <c r="V16" s="1373"/>
      <c r="W16" s="1373"/>
      <c r="X16" s="1374"/>
      <c r="Y16" s="1372">
        <v>675</v>
      </c>
      <c r="Z16" s="1373"/>
      <c r="AA16" s="1373"/>
      <c r="AB16" s="1374"/>
      <c r="AC16" s="1372"/>
      <c r="AD16" s="1373"/>
      <c r="AE16" s="1373"/>
      <c r="AF16" s="1374"/>
      <c r="AG16" s="1372"/>
      <c r="AH16" s="1373"/>
      <c r="AI16" s="1373"/>
      <c r="AJ16" s="1374"/>
      <c r="AK16" s="1372">
        <v>1150</v>
      </c>
      <c r="AL16" s="1373"/>
      <c r="AM16" s="1373"/>
      <c r="AN16" s="1374"/>
      <c r="AO16" s="1372"/>
      <c r="AP16" s="1373"/>
      <c r="AQ16" s="1373"/>
      <c r="AR16" s="1374"/>
      <c r="AS16" s="1372"/>
      <c r="AT16" s="1373"/>
      <c r="AU16" s="1373"/>
      <c r="AV16" s="1374"/>
      <c r="AW16" s="1372">
        <v>960097</v>
      </c>
      <c r="AX16" s="1373"/>
      <c r="AY16" s="1373"/>
      <c r="AZ16" s="1374"/>
    </row>
    <row r="17" spans="1:52" ht="19.5" customHeight="1">
      <c r="A17" s="1390" t="s">
        <v>55</v>
      </c>
      <c r="B17" s="1391"/>
      <c r="C17" s="1391"/>
      <c r="D17" s="1391"/>
      <c r="E17" s="1391"/>
      <c r="F17" s="1391"/>
      <c r="G17" s="1391"/>
      <c r="H17" s="1391"/>
      <c r="I17" s="1391"/>
      <c r="J17" s="1391"/>
      <c r="K17" s="1391"/>
      <c r="L17" s="1391"/>
      <c r="M17" s="1391"/>
      <c r="N17" s="1391"/>
      <c r="O17" s="1392"/>
      <c r="P17" s="632" t="s">
        <v>307</v>
      </c>
      <c r="Q17" s="1372"/>
      <c r="R17" s="1373"/>
      <c r="S17" s="1373"/>
      <c r="T17" s="1374"/>
      <c r="U17" s="1372"/>
      <c r="V17" s="1373"/>
      <c r="W17" s="1373"/>
      <c r="X17" s="1374"/>
      <c r="Y17" s="1372"/>
      <c r="Z17" s="1373"/>
      <c r="AA17" s="1373"/>
      <c r="AB17" s="1374"/>
      <c r="AC17" s="1372"/>
      <c r="AD17" s="1373"/>
      <c r="AE17" s="1373"/>
      <c r="AF17" s="1374"/>
      <c r="AG17" s="1372"/>
      <c r="AH17" s="1373"/>
      <c r="AI17" s="1373"/>
      <c r="AJ17" s="1374"/>
      <c r="AK17" s="1372">
        <v>200</v>
      </c>
      <c r="AL17" s="1373"/>
      <c r="AM17" s="1373"/>
      <c r="AN17" s="1374"/>
      <c r="AO17" s="1372"/>
      <c r="AP17" s="1373"/>
      <c r="AQ17" s="1373"/>
      <c r="AR17" s="1374"/>
      <c r="AS17" s="1372"/>
      <c r="AT17" s="1373"/>
      <c r="AU17" s="1373"/>
      <c r="AV17" s="1374"/>
      <c r="AW17" s="1372">
        <v>711338</v>
      </c>
      <c r="AX17" s="1373"/>
      <c r="AY17" s="1373"/>
      <c r="AZ17" s="1374"/>
    </row>
    <row r="18" spans="1:52" ht="19.5" customHeight="1">
      <c r="A18" s="1390" t="s">
        <v>56</v>
      </c>
      <c r="B18" s="1391"/>
      <c r="C18" s="1391"/>
      <c r="D18" s="1391"/>
      <c r="E18" s="1391"/>
      <c r="F18" s="1391"/>
      <c r="G18" s="1391"/>
      <c r="H18" s="1391"/>
      <c r="I18" s="1391"/>
      <c r="J18" s="1391"/>
      <c r="K18" s="1391"/>
      <c r="L18" s="1391"/>
      <c r="M18" s="1391"/>
      <c r="N18" s="1391"/>
      <c r="O18" s="1392"/>
      <c r="P18" s="632" t="s">
        <v>309</v>
      </c>
      <c r="Q18" s="1372"/>
      <c r="R18" s="1373"/>
      <c r="S18" s="1373"/>
      <c r="T18" s="1374"/>
      <c r="U18" s="1372"/>
      <c r="V18" s="1373"/>
      <c r="W18" s="1373"/>
      <c r="X18" s="1374"/>
      <c r="Y18" s="1372">
        <v>85</v>
      </c>
      <c r="Z18" s="1373"/>
      <c r="AA18" s="1373"/>
      <c r="AB18" s="1374"/>
      <c r="AC18" s="1372"/>
      <c r="AD18" s="1373"/>
      <c r="AE18" s="1373"/>
      <c r="AF18" s="1374"/>
      <c r="AG18" s="1372"/>
      <c r="AH18" s="1373"/>
      <c r="AI18" s="1373"/>
      <c r="AJ18" s="1374"/>
      <c r="AK18" s="1372"/>
      <c r="AL18" s="1373"/>
      <c r="AM18" s="1373"/>
      <c r="AN18" s="1374"/>
      <c r="AO18" s="1372"/>
      <c r="AP18" s="1373"/>
      <c r="AQ18" s="1373"/>
      <c r="AR18" s="1374"/>
      <c r="AS18" s="1372"/>
      <c r="AT18" s="1373"/>
      <c r="AU18" s="1373"/>
      <c r="AV18" s="1374"/>
      <c r="AW18" s="1372">
        <v>213160</v>
      </c>
      <c r="AX18" s="1373"/>
      <c r="AY18" s="1373"/>
      <c r="AZ18" s="1374"/>
    </row>
    <row r="19" spans="1:52" ht="19.5" customHeight="1">
      <c r="A19" s="1390" t="s">
        <v>57</v>
      </c>
      <c r="B19" s="1391"/>
      <c r="C19" s="1391"/>
      <c r="D19" s="1391"/>
      <c r="E19" s="1391"/>
      <c r="F19" s="1391"/>
      <c r="G19" s="1391"/>
      <c r="H19" s="1391"/>
      <c r="I19" s="1391"/>
      <c r="J19" s="1391"/>
      <c r="K19" s="1391"/>
      <c r="L19" s="1391"/>
      <c r="M19" s="1391"/>
      <c r="N19" s="1391"/>
      <c r="O19" s="1392"/>
      <c r="P19" s="632" t="s">
        <v>311</v>
      </c>
      <c r="Q19" s="1372">
        <v>13074714</v>
      </c>
      <c r="R19" s="1373"/>
      <c r="S19" s="1373"/>
      <c r="T19" s="1374"/>
      <c r="U19" s="1372"/>
      <c r="V19" s="1373"/>
      <c r="W19" s="1373"/>
      <c r="X19" s="1374"/>
      <c r="Y19" s="1372"/>
      <c r="Z19" s="1373"/>
      <c r="AA19" s="1373"/>
      <c r="AB19" s="1374"/>
      <c r="AC19" s="1372"/>
      <c r="AD19" s="1373"/>
      <c r="AE19" s="1373"/>
      <c r="AF19" s="1374"/>
      <c r="AG19" s="1372"/>
      <c r="AH19" s="1373"/>
      <c r="AI19" s="1373"/>
      <c r="AJ19" s="1374"/>
      <c r="AK19" s="1372"/>
      <c r="AL19" s="1373"/>
      <c r="AM19" s="1373"/>
      <c r="AN19" s="1374"/>
      <c r="AO19" s="1372"/>
      <c r="AP19" s="1373"/>
      <c r="AQ19" s="1373"/>
      <c r="AR19" s="1374"/>
      <c r="AS19" s="1372"/>
      <c r="AT19" s="1373"/>
      <c r="AU19" s="1373"/>
      <c r="AV19" s="1374"/>
      <c r="AW19" s="1372">
        <v>13074714</v>
      </c>
      <c r="AX19" s="1373"/>
      <c r="AY19" s="1373"/>
      <c r="AZ19" s="1374"/>
    </row>
    <row r="20" spans="1:52" ht="26.25" customHeight="1">
      <c r="A20" s="1357" t="s">
        <v>804</v>
      </c>
      <c r="B20" s="1358"/>
      <c r="C20" s="1358"/>
      <c r="D20" s="1358"/>
      <c r="E20" s="1358"/>
      <c r="F20" s="1358"/>
      <c r="G20" s="1358"/>
      <c r="H20" s="1358"/>
      <c r="I20" s="1358"/>
      <c r="J20" s="1358"/>
      <c r="K20" s="1358"/>
      <c r="L20" s="1358"/>
      <c r="M20" s="1358"/>
      <c r="N20" s="1358"/>
      <c r="O20" s="1359"/>
      <c r="P20" s="632" t="s">
        <v>313</v>
      </c>
      <c r="Q20" s="1372"/>
      <c r="R20" s="1373"/>
      <c r="S20" s="1373"/>
      <c r="T20" s="1374"/>
      <c r="U20" s="1372">
        <v>3266</v>
      </c>
      <c r="V20" s="1373"/>
      <c r="W20" s="1373"/>
      <c r="X20" s="1374"/>
      <c r="Y20" s="1372">
        <v>3158</v>
      </c>
      <c r="Z20" s="1373"/>
      <c r="AA20" s="1373"/>
      <c r="AB20" s="1374"/>
      <c r="AC20" s="1372">
        <v>2912</v>
      </c>
      <c r="AD20" s="1373"/>
      <c r="AE20" s="1373"/>
      <c r="AF20" s="1374"/>
      <c r="AG20" s="1372">
        <v>11678</v>
      </c>
      <c r="AH20" s="1373"/>
      <c r="AI20" s="1373"/>
      <c r="AJ20" s="1374"/>
      <c r="AK20" s="1372"/>
      <c r="AL20" s="1373"/>
      <c r="AM20" s="1373"/>
      <c r="AN20" s="1374"/>
      <c r="AO20" s="1372"/>
      <c r="AP20" s="1373"/>
      <c r="AQ20" s="1373"/>
      <c r="AR20" s="1374"/>
      <c r="AS20" s="1372"/>
      <c r="AT20" s="1373"/>
      <c r="AU20" s="1373"/>
      <c r="AV20" s="1374"/>
      <c r="AW20" s="1372">
        <v>37437</v>
      </c>
      <c r="AX20" s="1373"/>
      <c r="AY20" s="1373"/>
      <c r="AZ20" s="1374"/>
    </row>
    <row r="21" spans="1:52" ht="26.25" customHeight="1">
      <c r="A21" s="1357" t="s">
        <v>805</v>
      </c>
      <c r="B21" s="1358"/>
      <c r="C21" s="1358"/>
      <c r="D21" s="1358"/>
      <c r="E21" s="1358"/>
      <c r="F21" s="1358"/>
      <c r="G21" s="1358"/>
      <c r="H21" s="1358"/>
      <c r="I21" s="1358"/>
      <c r="J21" s="1358"/>
      <c r="K21" s="1358"/>
      <c r="L21" s="1358"/>
      <c r="M21" s="1358"/>
      <c r="N21" s="1358"/>
      <c r="O21" s="1359"/>
      <c r="P21" s="632" t="s">
        <v>315</v>
      </c>
      <c r="Q21" s="1372"/>
      <c r="R21" s="1373"/>
      <c r="S21" s="1373"/>
      <c r="T21" s="1374"/>
      <c r="U21" s="1372"/>
      <c r="V21" s="1373"/>
      <c r="W21" s="1373"/>
      <c r="X21" s="1374"/>
      <c r="Y21" s="1372"/>
      <c r="Z21" s="1373"/>
      <c r="AA21" s="1373"/>
      <c r="AB21" s="1374"/>
      <c r="AC21" s="1372"/>
      <c r="AD21" s="1373"/>
      <c r="AE21" s="1373"/>
      <c r="AF21" s="1374"/>
      <c r="AG21" s="1372"/>
      <c r="AH21" s="1373"/>
      <c r="AI21" s="1373"/>
      <c r="AJ21" s="1374"/>
      <c r="AK21" s="1372"/>
      <c r="AL21" s="1373"/>
      <c r="AM21" s="1373"/>
      <c r="AN21" s="1374"/>
      <c r="AO21" s="1372"/>
      <c r="AP21" s="1373"/>
      <c r="AQ21" s="1373"/>
      <c r="AR21" s="1374"/>
      <c r="AS21" s="1372"/>
      <c r="AT21" s="1373"/>
      <c r="AU21" s="1373"/>
      <c r="AV21" s="1374"/>
      <c r="AW21" s="1372"/>
      <c r="AX21" s="1373"/>
      <c r="AY21" s="1373"/>
      <c r="AZ21" s="1374"/>
    </row>
    <row r="22" spans="1:52" ht="26.25" customHeight="1">
      <c r="A22" s="1357" t="s">
        <v>806</v>
      </c>
      <c r="B22" s="1358"/>
      <c r="C22" s="1358"/>
      <c r="D22" s="1358"/>
      <c r="E22" s="1358"/>
      <c r="F22" s="1358"/>
      <c r="G22" s="1358"/>
      <c r="H22" s="1358"/>
      <c r="I22" s="1358"/>
      <c r="J22" s="1358"/>
      <c r="K22" s="1358"/>
      <c r="L22" s="1358"/>
      <c r="M22" s="1358"/>
      <c r="N22" s="1358"/>
      <c r="O22" s="1359"/>
      <c r="P22" s="632" t="s">
        <v>317</v>
      </c>
      <c r="Q22" s="1372"/>
      <c r="R22" s="1373"/>
      <c r="S22" s="1373"/>
      <c r="T22" s="1374"/>
      <c r="U22" s="1372"/>
      <c r="V22" s="1373"/>
      <c r="W22" s="1373"/>
      <c r="X22" s="1374"/>
      <c r="Y22" s="1372"/>
      <c r="Z22" s="1373"/>
      <c r="AA22" s="1373"/>
      <c r="AB22" s="1374"/>
      <c r="AC22" s="1372"/>
      <c r="AD22" s="1373"/>
      <c r="AE22" s="1373"/>
      <c r="AF22" s="1374"/>
      <c r="AG22" s="1372"/>
      <c r="AH22" s="1373"/>
      <c r="AI22" s="1373"/>
      <c r="AJ22" s="1374"/>
      <c r="AK22" s="1372"/>
      <c r="AL22" s="1373"/>
      <c r="AM22" s="1373"/>
      <c r="AN22" s="1374"/>
      <c r="AO22" s="1372"/>
      <c r="AP22" s="1373"/>
      <c r="AQ22" s="1373"/>
      <c r="AR22" s="1374"/>
      <c r="AS22" s="1372"/>
      <c r="AT22" s="1373"/>
      <c r="AU22" s="1373"/>
      <c r="AV22" s="1374"/>
      <c r="AW22" s="1372"/>
      <c r="AX22" s="1373"/>
      <c r="AY22" s="1373"/>
      <c r="AZ22" s="1374"/>
    </row>
    <row r="23" spans="1:52" ht="26.25" customHeight="1">
      <c r="A23" s="1357" t="s">
        <v>807</v>
      </c>
      <c r="B23" s="1358"/>
      <c r="C23" s="1358"/>
      <c r="D23" s="1358"/>
      <c r="E23" s="1358"/>
      <c r="F23" s="1358"/>
      <c r="G23" s="1358"/>
      <c r="H23" s="1358"/>
      <c r="I23" s="1358"/>
      <c r="J23" s="1358"/>
      <c r="K23" s="1358"/>
      <c r="L23" s="1358"/>
      <c r="M23" s="1358"/>
      <c r="N23" s="1358"/>
      <c r="O23" s="1359"/>
      <c r="P23" s="632" t="s">
        <v>319</v>
      </c>
      <c r="Q23" s="1372"/>
      <c r="R23" s="1373"/>
      <c r="S23" s="1373"/>
      <c r="T23" s="1374"/>
      <c r="U23" s="1372"/>
      <c r="V23" s="1373"/>
      <c r="W23" s="1373"/>
      <c r="X23" s="1374"/>
      <c r="Y23" s="1372"/>
      <c r="Z23" s="1373"/>
      <c r="AA23" s="1373"/>
      <c r="AB23" s="1374"/>
      <c r="AC23" s="1372"/>
      <c r="AD23" s="1373"/>
      <c r="AE23" s="1373"/>
      <c r="AF23" s="1374"/>
      <c r="AG23" s="1372"/>
      <c r="AH23" s="1373"/>
      <c r="AI23" s="1373"/>
      <c r="AJ23" s="1374"/>
      <c r="AK23" s="1372"/>
      <c r="AL23" s="1373"/>
      <c r="AM23" s="1373"/>
      <c r="AN23" s="1374"/>
      <c r="AO23" s="1372"/>
      <c r="AP23" s="1373"/>
      <c r="AQ23" s="1373"/>
      <c r="AR23" s="1374"/>
      <c r="AS23" s="1372"/>
      <c r="AT23" s="1373"/>
      <c r="AU23" s="1373"/>
      <c r="AV23" s="1374"/>
      <c r="AW23" s="1372"/>
      <c r="AX23" s="1373"/>
      <c r="AY23" s="1373"/>
      <c r="AZ23" s="1374"/>
    </row>
    <row r="24" spans="1:52" ht="26.25" customHeight="1">
      <c r="A24" s="1357" t="s">
        <v>808</v>
      </c>
      <c r="B24" s="1358"/>
      <c r="C24" s="1358"/>
      <c r="D24" s="1358"/>
      <c r="E24" s="1358"/>
      <c r="F24" s="1358"/>
      <c r="G24" s="1358"/>
      <c r="H24" s="1358"/>
      <c r="I24" s="1358"/>
      <c r="J24" s="1358"/>
      <c r="K24" s="1358"/>
      <c r="L24" s="1358"/>
      <c r="M24" s="1358"/>
      <c r="N24" s="1358"/>
      <c r="O24" s="1359"/>
      <c r="P24" s="632" t="s">
        <v>321</v>
      </c>
      <c r="Q24" s="1372"/>
      <c r="R24" s="1373"/>
      <c r="S24" s="1373"/>
      <c r="T24" s="1374"/>
      <c r="U24" s="1372"/>
      <c r="V24" s="1373"/>
      <c r="W24" s="1373"/>
      <c r="X24" s="1374"/>
      <c r="Y24" s="1372"/>
      <c r="Z24" s="1373"/>
      <c r="AA24" s="1373"/>
      <c r="AB24" s="1374"/>
      <c r="AC24" s="1372"/>
      <c r="AD24" s="1373"/>
      <c r="AE24" s="1373"/>
      <c r="AF24" s="1374"/>
      <c r="AG24" s="1372"/>
      <c r="AH24" s="1373"/>
      <c r="AI24" s="1373"/>
      <c r="AJ24" s="1374"/>
      <c r="AK24" s="1372"/>
      <c r="AL24" s="1373"/>
      <c r="AM24" s="1373"/>
      <c r="AN24" s="1374"/>
      <c r="AO24" s="1372">
        <v>3179</v>
      </c>
      <c r="AP24" s="1373"/>
      <c r="AQ24" s="1373"/>
      <c r="AR24" s="1374"/>
      <c r="AS24" s="1372"/>
      <c r="AT24" s="1373"/>
      <c r="AU24" s="1373"/>
      <c r="AV24" s="1374"/>
      <c r="AW24" s="1372">
        <v>133811</v>
      </c>
      <c r="AX24" s="1373"/>
      <c r="AY24" s="1373"/>
      <c r="AZ24" s="1374"/>
    </row>
    <row r="25" spans="1:52" ht="26.25" customHeight="1">
      <c r="A25" s="1357" t="s">
        <v>809</v>
      </c>
      <c r="B25" s="1358"/>
      <c r="C25" s="1358"/>
      <c r="D25" s="1358"/>
      <c r="E25" s="1358"/>
      <c r="F25" s="1358"/>
      <c r="G25" s="1358"/>
      <c r="H25" s="1358"/>
      <c r="I25" s="1358"/>
      <c r="J25" s="1358"/>
      <c r="K25" s="1358"/>
      <c r="L25" s="1358"/>
      <c r="M25" s="1358"/>
      <c r="N25" s="1358"/>
      <c r="O25" s="1359"/>
      <c r="P25" s="632" t="s">
        <v>323</v>
      </c>
      <c r="Q25" s="1372"/>
      <c r="R25" s="1373"/>
      <c r="S25" s="1373"/>
      <c r="T25" s="1374"/>
      <c r="U25" s="1372"/>
      <c r="V25" s="1373"/>
      <c r="W25" s="1373"/>
      <c r="X25" s="1374"/>
      <c r="Y25" s="1372"/>
      <c r="Z25" s="1373"/>
      <c r="AA25" s="1373"/>
      <c r="AB25" s="1374"/>
      <c r="AC25" s="1372"/>
      <c r="AD25" s="1373"/>
      <c r="AE25" s="1373"/>
      <c r="AF25" s="1374"/>
      <c r="AG25" s="1372"/>
      <c r="AH25" s="1373"/>
      <c r="AI25" s="1373"/>
      <c r="AJ25" s="1374"/>
      <c r="AK25" s="1372"/>
      <c r="AL25" s="1373"/>
      <c r="AM25" s="1373"/>
      <c r="AN25" s="1374"/>
      <c r="AO25" s="1372"/>
      <c r="AP25" s="1373"/>
      <c r="AQ25" s="1373"/>
      <c r="AR25" s="1374"/>
      <c r="AS25" s="1372"/>
      <c r="AT25" s="1373"/>
      <c r="AU25" s="1373"/>
      <c r="AV25" s="1374"/>
      <c r="AW25" s="1372"/>
      <c r="AX25" s="1373"/>
      <c r="AY25" s="1373"/>
      <c r="AZ25" s="1374"/>
    </row>
    <row r="26" spans="1:52" s="634" customFormat="1" ht="26.25" customHeight="1">
      <c r="A26" s="1375" t="s">
        <v>1161</v>
      </c>
      <c r="B26" s="1376"/>
      <c r="C26" s="1376"/>
      <c r="D26" s="1376"/>
      <c r="E26" s="1376"/>
      <c r="F26" s="1376"/>
      <c r="G26" s="1376"/>
      <c r="H26" s="1376"/>
      <c r="I26" s="1376"/>
      <c r="J26" s="1376"/>
      <c r="K26" s="1376"/>
      <c r="L26" s="1376"/>
      <c r="M26" s="1376"/>
      <c r="N26" s="1376"/>
      <c r="O26" s="1377"/>
      <c r="P26" s="633">
        <v>12</v>
      </c>
      <c r="Q26" s="1381">
        <f>SUM(Q20:T25)</f>
        <v>0</v>
      </c>
      <c r="R26" s="1382"/>
      <c r="S26" s="1382"/>
      <c r="T26" s="1383"/>
      <c r="U26" s="1381">
        <f>SUM(U20:X25)</f>
        <v>3266</v>
      </c>
      <c r="V26" s="1382"/>
      <c r="W26" s="1382"/>
      <c r="X26" s="1383"/>
      <c r="Y26" s="1381">
        <f>SUM(Y20:AB25)</f>
        <v>3158</v>
      </c>
      <c r="Z26" s="1382"/>
      <c r="AA26" s="1382"/>
      <c r="AB26" s="1383"/>
      <c r="AC26" s="1381">
        <f>SUM(AC20:AF25)</f>
        <v>2912</v>
      </c>
      <c r="AD26" s="1382"/>
      <c r="AE26" s="1382"/>
      <c r="AF26" s="1383"/>
      <c r="AG26" s="1381">
        <f>SUM(AG20:AJ25)</f>
        <v>11678</v>
      </c>
      <c r="AH26" s="1382"/>
      <c r="AI26" s="1382"/>
      <c r="AJ26" s="1383"/>
      <c r="AK26" s="1381">
        <f>SUM(AK20:AN25)</f>
        <v>0</v>
      </c>
      <c r="AL26" s="1382"/>
      <c r="AM26" s="1382"/>
      <c r="AN26" s="1383"/>
      <c r="AO26" s="1381">
        <f>SUM(AO20:AR25)</f>
        <v>3179</v>
      </c>
      <c r="AP26" s="1382"/>
      <c r="AQ26" s="1382"/>
      <c r="AR26" s="1383"/>
      <c r="AS26" s="1381">
        <f>SUM(AS20:AV25)</f>
        <v>0</v>
      </c>
      <c r="AT26" s="1382"/>
      <c r="AU26" s="1382"/>
      <c r="AV26" s="1383"/>
      <c r="AW26" s="1381">
        <f>SUM(AW20:AZ25)</f>
        <v>171248</v>
      </c>
      <c r="AX26" s="1382"/>
      <c r="AY26" s="1382"/>
      <c r="AZ26" s="1383"/>
    </row>
    <row r="27" spans="1:52" ht="25.5" customHeight="1">
      <c r="A27" s="1378" t="s">
        <v>58</v>
      </c>
      <c r="B27" s="1379"/>
      <c r="C27" s="1379"/>
      <c r="D27" s="1379"/>
      <c r="E27" s="1379"/>
      <c r="F27" s="1379"/>
      <c r="G27" s="1379"/>
      <c r="H27" s="1379"/>
      <c r="I27" s="1379"/>
      <c r="J27" s="1379"/>
      <c r="K27" s="1379"/>
      <c r="L27" s="1379"/>
      <c r="M27" s="1379"/>
      <c r="N27" s="1379"/>
      <c r="O27" s="1380"/>
      <c r="P27" s="632">
        <v>13</v>
      </c>
      <c r="Q27" s="1372"/>
      <c r="R27" s="1373"/>
      <c r="S27" s="1373"/>
      <c r="T27" s="1374"/>
      <c r="U27" s="1372"/>
      <c r="V27" s="1373"/>
      <c r="W27" s="1373"/>
      <c r="X27" s="1374"/>
      <c r="Y27" s="1372"/>
      <c r="Z27" s="1373"/>
      <c r="AA27" s="1373"/>
      <c r="AB27" s="1374"/>
      <c r="AC27" s="1372"/>
      <c r="AD27" s="1373"/>
      <c r="AE27" s="1373"/>
      <c r="AF27" s="1374"/>
      <c r="AG27" s="1372"/>
      <c r="AH27" s="1373"/>
      <c r="AI27" s="1373"/>
      <c r="AJ27" s="1374"/>
      <c r="AK27" s="1372"/>
      <c r="AL27" s="1373"/>
      <c r="AM27" s="1373"/>
      <c r="AN27" s="1374"/>
      <c r="AO27" s="1372"/>
      <c r="AP27" s="1373"/>
      <c r="AQ27" s="1373"/>
      <c r="AR27" s="1374"/>
      <c r="AS27" s="1372"/>
      <c r="AT27" s="1373"/>
      <c r="AU27" s="1373"/>
      <c r="AV27" s="1374"/>
      <c r="AW27" s="1372"/>
      <c r="AX27" s="1373"/>
      <c r="AY27" s="1373"/>
      <c r="AZ27" s="1374"/>
    </row>
    <row r="28" spans="1:52" s="634" customFormat="1" ht="26.25" customHeight="1">
      <c r="A28" s="1384" t="s">
        <v>1162</v>
      </c>
      <c r="B28" s="1385"/>
      <c r="C28" s="1385"/>
      <c r="D28" s="1385"/>
      <c r="E28" s="1385"/>
      <c r="F28" s="1385"/>
      <c r="G28" s="1385"/>
      <c r="H28" s="1385"/>
      <c r="I28" s="1385"/>
      <c r="J28" s="1385"/>
      <c r="K28" s="1385"/>
      <c r="L28" s="1385"/>
      <c r="M28" s="1385"/>
      <c r="N28" s="1385"/>
      <c r="O28" s="1386"/>
      <c r="P28" s="633">
        <v>14</v>
      </c>
      <c r="Q28" s="1381">
        <f>SUM(Q26+Q27)</f>
        <v>0</v>
      </c>
      <c r="R28" s="1382"/>
      <c r="S28" s="1382"/>
      <c r="T28" s="1383"/>
      <c r="U28" s="1381">
        <f>SUM(U26+U27)</f>
        <v>3266</v>
      </c>
      <c r="V28" s="1382"/>
      <c r="W28" s="1382"/>
      <c r="X28" s="1383"/>
      <c r="Y28" s="1381">
        <f>SUM(Y26+Y27)</f>
        <v>3158</v>
      </c>
      <c r="Z28" s="1382"/>
      <c r="AA28" s="1382"/>
      <c r="AB28" s="1383"/>
      <c r="AC28" s="1381">
        <f>SUM(AC26+AC27)</f>
        <v>2912</v>
      </c>
      <c r="AD28" s="1382"/>
      <c r="AE28" s="1382"/>
      <c r="AF28" s="1383"/>
      <c r="AG28" s="1381">
        <f>SUM(AG26+AG27)</f>
        <v>11678</v>
      </c>
      <c r="AH28" s="1382"/>
      <c r="AI28" s="1382"/>
      <c r="AJ28" s="1383"/>
      <c r="AK28" s="1381">
        <f>SUM(AK26+AK27)</f>
        <v>0</v>
      </c>
      <c r="AL28" s="1382"/>
      <c r="AM28" s="1382"/>
      <c r="AN28" s="1383"/>
      <c r="AO28" s="1381">
        <f>SUM(AO26+AO27)</f>
        <v>3179</v>
      </c>
      <c r="AP28" s="1382"/>
      <c r="AQ28" s="1382"/>
      <c r="AR28" s="1383"/>
      <c r="AS28" s="1381">
        <f>SUM(AS26+AS27)</f>
        <v>0</v>
      </c>
      <c r="AT28" s="1382"/>
      <c r="AU28" s="1382"/>
      <c r="AV28" s="1383"/>
      <c r="AW28" s="1381">
        <f>SUM(AW26+AW27)</f>
        <v>171248</v>
      </c>
      <c r="AX28" s="1382"/>
      <c r="AY28" s="1382"/>
      <c r="AZ28" s="1383"/>
    </row>
    <row r="29" spans="1:52" ht="25.5" customHeight="1">
      <c r="A29" s="1378" t="s">
        <v>812</v>
      </c>
      <c r="B29" s="1379"/>
      <c r="C29" s="1379"/>
      <c r="D29" s="1379"/>
      <c r="E29" s="1379"/>
      <c r="F29" s="1379"/>
      <c r="G29" s="1379"/>
      <c r="H29" s="1379"/>
      <c r="I29" s="1379"/>
      <c r="J29" s="1379"/>
      <c r="K29" s="1379"/>
      <c r="L29" s="1379"/>
      <c r="M29" s="1379"/>
      <c r="N29" s="1379"/>
      <c r="O29" s="1380"/>
      <c r="P29" s="632">
        <v>15</v>
      </c>
      <c r="Q29" s="1372"/>
      <c r="R29" s="1373"/>
      <c r="S29" s="1373"/>
      <c r="T29" s="1374"/>
      <c r="U29" s="1372"/>
      <c r="V29" s="1373"/>
      <c r="W29" s="1373"/>
      <c r="X29" s="1374"/>
      <c r="Y29" s="1372"/>
      <c r="Z29" s="1373"/>
      <c r="AA29" s="1373"/>
      <c r="AB29" s="1374"/>
      <c r="AC29" s="1372"/>
      <c r="AD29" s="1373"/>
      <c r="AE29" s="1373"/>
      <c r="AF29" s="1374"/>
      <c r="AG29" s="1372"/>
      <c r="AH29" s="1373"/>
      <c r="AI29" s="1373"/>
      <c r="AJ29" s="1374"/>
      <c r="AK29" s="1372"/>
      <c r="AL29" s="1373"/>
      <c r="AM29" s="1373"/>
      <c r="AN29" s="1374"/>
      <c r="AO29" s="1372"/>
      <c r="AP29" s="1373"/>
      <c r="AQ29" s="1373"/>
      <c r="AR29" s="1374"/>
      <c r="AS29" s="1372"/>
      <c r="AT29" s="1373"/>
      <c r="AU29" s="1373"/>
      <c r="AV29" s="1374"/>
      <c r="AW29" s="1372">
        <v>160807</v>
      </c>
      <c r="AX29" s="1373"/>
      <c r="AY29" s="1373"/>
      <c r="AZ29" s="1374"/>
    </row>
    <row r="30" spans="1:52" ht="25.5" customHeight="1">
      <c r="A30" s="1378" t="s">
        <v>813</v>
      </c>
      <c r="B30" s="1379"/>
      <c r="C30" s="1379"/>
      <c r="D30" s="1379"/>
      <c r="E30" s="1379"/>
      <c r="F30" s="1379"/>
      <c r="G30" s="1379"/>
      <c r="H30" s="1379"/>
      <c r="I30" s="1379"/>
      <c r="J30" s="1379"/>
      <c r="K30" s="1379"/>
      <c r="L30" s="1379"/>
      <c r="M30" s="1379"/>
      <c r="N30" s="1379"/>
      <c r="O30" s="1380"/>
      <c r="P30" s="632">
        <v>16</v>
      </c>
      <c r="Q30" s="1372"/>
      <c r="R30" s="1373"/>
      <c r="S30" s="1373"/>
      <c r="T30" s="1374"/>
      <c r="U30" s="1372"/>
      <c r="V30" s="1373"/>
      <c r="W30" s="1373"/>
      <c r="X30" s="1374"/>
      <c r="Y30" s="1372"/>
      <c r="Z30" s="1373"/>
      <c r="AA30" s="1373"/>
      <c r="AB30" s="1374"/>
      <c r="AC30" s="1372"/>
      <c r="AD30" s="1373"/>
      <c r="AE30" s="1373"/>
      <c r="AF30" s="1374"/>
      <c r="AG30" s="1372"/>
      <c r="AH30" s="1373"/>
      <c r="AI30" s="1373"/>
      <c r="AJ30" s="1374"/>
      <c r="AK30" s="1372"/>
      <c r="AL30" s="1373"/>
      <c r="AM30" s="1373"/>
      <c r="AN30" s="1374"/>
      <c r="AO30" s="1372"/>
      <c r="AP30" s="1373"/>
      <c r="AQ30" s="1373"/>
      <c r="AR30" s="1374"/>
      <c r="AS30" s="1372"/>
      <c r="AT30" s="1373"/>
      <c r="AU30" s="1373"/>
      <c r="AV30" s="1374"/>
      <c r="AW30" s="1372"/>
      <c r="AX30" s="1373"/>
      <c r="AY30" s="1373"/>
      <c r="AZ30" s="1374"/>
    </row>
    <row r="31" spans="1:52" ht="25.5" customHeight="1">
      <c r="A31" s="1378" t="s">
        <v>814</v>
      </c>
      <c r="B31" s="1379"/>
      <c r="C31" s="1379"/>
      <c r="D31" s="1379"/>
      <c r="E31" s="1379"/>
      <c r="F31" s="1379"/>
      <c r="G31" s="1379"/>
      <c r="H31" s="1379"/>
      <c r="I31" s="1379"/>
      <c r="J31" s="1379"/>
      <c r="K31" s="1379"/>
      <c r="L31" s="1379"/>
      <c r="M31" s="1379"/>
      <c r="N31" s="1379"/>
      <c r="O31" s="1380"/>
      <c r="P31" s="632">
        <v>17</v>
      </c>
      <c r="Q31" s="1372"/>
      <c r="R31" s="1373"/>
      <c r="S31" s="1373"/>
      <c r="T31" s="1374"/>
      <c r="U31" s="1372"/>
      <c r="V31" s="1373"/>
      <c r="W31" s="1373"/>
      <c r="X31" s="1374"/>
      <c r="Y31" s="1372"/>
      <c r="Z31" s="1373"/>
      <c r="AA31" s="1373"/>
      <c r="AB31" s="1374"/>
      <c r="AC31" s="1372"/>
      <c r="AD31" s="1373"/>
      <c r="AE31" s="1373"/>
      <c r="AF31" s="1374"/>
      <c r="AG31" s="1372"/>
      <c r="AH31" s="1373"/>
      <c r="AI31" s="1373"/>
      <c r="AJ31" s="1374"/>
      <c r="AK31" s="1372"/>
      <c r="AL31" s="1373"/>
      <c r="AM31" s="1373"/>
      <c r="AN31" s="1374"/>
      <c r="AO31" s="1372"/>
      <c r="AP31" s="1373"/>
      <c r="AQ31" s="1373"/>
      <c r="AR31" s="1374"/>
      <c r="AS31" s="1372"/>
      <c r="AT31" s="1373"/>
      <c r="AU31" s="1373"/>
      <c r="AV31" s="1374"/>
      <c r="AW31" s="1372"/>
      <c r="AX31" s="1373"/>
      <c r="AY31" s="1373"/>
      <c r="AZ31" s="1374"/>
    </row>
    <row r="32" spans="1:52" ht="25.5" customHeight="1">
      <c r="A32" s="1378" t="s">
        <v>815</v>
      </c>
      <c r="B32" s="1379"/>
      <c r="C32" s="1379"/>
      <c r="D32" s="1379"/>
      <c r="E32" s="1379"/>
      <c r="F32" s="1379"/>
      <c r="G32" s="1379"/>
      <c r="H32" s="1379"/>
      <c r="I32" s="1379"/>
      <c r="J32" s="1379"/>
      <c r="K32" s="1379"/>
      <c r="L32" s="1379"/>
      <c r="M32" s="1379"/>
      <c r="N32" s="1379"/>
      <c r="O32" s="1380"/>
      <c r="P32" s="632">
        <v>18</v>
      </c>
      <c r="Q32" s="1372"/>
      <c r="R32" s="1373"/>
      <c r="S32" s="1373"/>
      <c r="T32" s="1374"/>
      <c r="U32" s="1372"/>
      <c r="V32" s="1373"/>
      <c r="W32" s="1373"/>
      <c r="X32" s="1374"/>
      <c r="Y32" s="1372"/>
      <c r="Z32" s="1373"/>
      <c r="AA32" s="1373"/>
      <c r="AB32" s="1374"/>
      <c r="AC32" s="1372"/>
      <c r="AD32" s="1373"/>
      <c r="AE32" s="1373"/>
      <c r="AF32" s="1374"/>
      <c r="AG32" s="1372"/>
      <c r="AH32" s="1373"/>
      <c r="AI32" s="1373"/>
      <c r="AJ32" s="1374"/>
      <c r="AK32" s="1372"/>
      <c r="AL32" s="1373"/>
      <c r="AM32" s="1373"/>
      <c r="AN32" s="1374"/>
      <c r="AO32" s="1372"/>
      <c r="AP32" s="1373"/>
      <c r="AQ32" s="1373"/>
      <c r="AR32" s="1374"/>
      <c r="AS32" s="1372"/>
      <c r="AT32" s="1373"/>
      <c r="AU32" s="1373"/>
      <c r="AV32" s="1374"/>
      <c r="AW32" s="1372"/>
      <c r="AX32" s="1373"/>
      <c r="AY32" s="1373"/>
      <c r="AZ32" s="1374"/>
    </row>
    <row r="33" spans="1:52" ht="25.5" customHeight="1">
      <c r="A33" s="1378" t="s">
        <v>816</v>
      </c>
      <c r="B33" s="1379"/>
      <c r="C33" s="1379"/>
      <c r="D33" s="1379"/>
      <c r="E33" s="1379"/>
      <c r="F33" s="1379"/>
      <c r="G33" s="1379"/>
      <c r="H33" s="1379"/>
      <c r="I33" s="1379"/>
      <c r="J33" s="1379"/>
      <c r="K33" s="1379"/>
      <c r="L33" s="1379"/>
      <c r="M33" s="1379"/>
      <c r="N33" s="1379"/>
      <c r="O33" s="1380"/>
      <c r="P33" s="632">
        <v>19</v>
      </c>
      <c r="Q33" s="1372"/>
      <c r="R33" s="1373"/>
      <c r="S33" s="1373"/>
      <c r="T33" s="1374"/>
      <c r="U33" s="1372"/>
      <c r="V33" s="1373"/>
      <c r="W33" s="1373"/>
      <c r="X33" s="1374"/>
      <c r="Y33" s="1372"/>
      <c r="Z33" s="1373"/>
      <c r="AA33" s="1373"/>
      <c r="AB33" s="1374"/>
      <c r="AC33" s="1372"/>
      <c r="AD33" s="1373"/>
      <c r="AE33" s="1373"/>
      <c r="AF33" s="1374"/>
      <c r="AG33" s="1372"/>
      <c r="AH33" s="1373"/>
      <c r="AI33" s="1373"/>
      <c r="AJ33" s="1374"/>
      <c r="AK33" s="1372"/>
      <c r="AL33" s="1373"/>
      <c r="AM33" s="1373"/>
      <c r="AN33" s="1374"/>
      <c r="AO33" s="1372"/>
      <c r="AP33" s="1373"/>
      <c r="AQ33" s="1373"/>
      <c r="AR33" s="1374"/>
      <c r="AS33" s="1372"/>
      <c r="AT33" s="1373"/>
      <c r="AU33" s="1373"/>
      <c r="AV33" s="1374"/>
      <c r="AW33" s="1372">
        <v>33</v>
      </c>
      <c r="AX33" s="1373"/>
      <c r="AY33" s="1373"/>
      <c r="AZ33" s="1374"/>
    </row>
    <row r="34" spans="1:52" ht="25.5" customHeight="1">
      <c r="A34" s="1378" t="s">
        <v>817</v>
      </c>
      <c r="B34" s="1379"/>
      <c r="C34" s="1379"/>
      <c r="D34" s="1379"/>
      <c r="E34" s="1379"/>
      <c r="F34" s="1379"/>
      <c r="G34" s="1379"/>
      <c r="H34" s="1379"/>
      <c r="I34" s="1379"/>
      <c r="J34" s="1379"/>
      <c r="K34" s="1379"/>
      <c r="L34" s="1379"/>
      <c r="M34" s="1379"/>
      <c r="N34" s="1379"/>
      <c r="O34" s="1380"/>
      <c r="P34" s="632">
        <v>20</v>
      </c>
      <c r="Q34" s="1372"/>
      <c r="R34" s="1373"/>
      <c r="S34" s="1373"/>
      <c r="T34" s="1374"/>
      <c r="U34" s="1372"/>
      <c r="V34" s="1373"/>
      <c r="W34" s="1373"/>
      <c r="X34" s="1374"/>
      <c r="Y34" s="1372"/>
      <c r="Z34" s="1373"/>
      <c r="AA34" s="1373"/>
      <c r="AB34" s="1374"/>
      <c r="AC34" s="1372"/>
      <c r="AD34" s="1373"/>
      <c r="AE34" s="1373"/>
      <c r="AF34" s="1374"/>
      <c r="AG34" s="1372"/>
      <c r="AH34" s="1373"/>
      <c r="AI34" s="1373"/>
      <c r="AJ34" s="1374"/>
      <c r="AK34" s="1372"/>
      <c r="AL34" s="1373"/>
      <c r="AM34" s="1373"/>
      <c r="AN34" s="1374"/>
      <c r="AO34" s="1372"/>
      <c r="AP34" s="1373"/>
      <c r="AQ34" s="1373"/>
      <c r="AR34" s="1374"/>
      <c r="AS34" s="1372"/>
      <c r="AT34" s="1373"/>
      <c r="AU34" s="1373"/>
      <c r="AV34" s="1374"/>
      <c r="AW34" s="1372"/>
      <c r="AX34" s="1373"/>
      <c r="AY34" s="1373"/>
      <c r="AZ34" s="1374"/>
    </row>
    <row r="35" spans="1:52" s="634" customFormat="1" ht="26.25" customHeight="1">
      <c r="A35" s="1375" t="s">
        <v>1163</v>
      </c>
      <c r="B35" s="1376"/>
      <c r="C35" s="1376"/>
      <c r="D35" s="1376"/>
      <c r="E35" s="1376"/>
      <c r="F35" s="1376"/>
      <c r="G35" s="1376"/>
      <c r="H35" s="1376"/>
      <c r="I35" s="1376"/>
      <c r="J35" s="1376"/>
      <c r="K35" s="1376"/>
      <c r="L35" s="1376"/>
      <c r="M35" s="1376"/>
      <c r="N35" s="1376"/>
      <c r="O35" s="1377"/>
      <c r="P35" s="633">
        <v>21</v>
      </c>
      <c r="Q35" s="1369">
        <f>SUM(Q29:T34)</f>
        <v>0</v>
      </c>
      <c r="R35" s="1370"/>
      <c r="S35" s="1370"/>
      <c r="T35" s="1371"/>
      <c r="U35" s="1369">
        <f>SUM(U29:X34)</f>
        <v>0</v>
      </c>
      <c r="V35" s="1370"/>
      <c r="W35" s="1370"/>
      <c r="X35" s="1371"/>
      <c r="Y35" s="1369">
        <f>SUM(Y29:AB34)</f>
        <v>0</v>
      </c>
      <c r="Z35" s="1370"/>
      <c r="AA35" s="1370"/>
      <c r="AB35" s="1371"/>
      <c r="AC35" s="1369">
        <f>SUM(AC29:AF34)</f>
        <v>0</v>
      </c>
      <c r="AD35" s="1370"/>
      <c r="AE35" s="1370"/>
      <c r="AF35" s="1371"/>
      <c r="AG35" s="1369">
        <f>SUM(AG29:AJ34)</f>
        <v>0</v>
      </c>
      <c r="AH35" s="1370"/>
      <c r="AI35" s="1370"/>
      <c r="AJ35" s="1371"/>
      <c r="AK35" s="1369">
        <f>SUM(AK29:AN34)</f>
        <v>0</v>
      </c>
      <c r="AL35" s="1370"/>
      <c r="AM35" s="1370"/>
      <c r="AN35" s="1371"/>
      <c r="AO35" s="1369">
        <f>SUM(AO29:AR34)</f>
        <v>0</v>
      </c>
      <c r="AP35" s="1370"/>
      <c r="AQ35" s="1370"/>
      <c r="AR35" s="1371"/>
      <c r="AS35" s="1369">
        <f>SUM(AS29:AV34)</f>
        <v>0</v>
      </c>
      <c r="AT35" s="1370"/>
      <c r="AU35" s="1370"/>
      <c r="AV35" s="1371"/>
      <c r="AW35" s="1369">
        <f>SUM(AW29:AZ34)</f>
        <v>160840</v>
      </c>
      <c r="AX35" s="1370"/>
      <c r="AY35" s="1370"/>
      <c r="AZ35" s="1371"/>
    </row>
    <row r="36" spans="1:52" ht="19.5" customHeight="1">
      <c r="A36" s="1384" t="s">
        <v>1164</v>
      </c>
      <c r="B36" s="1385"/>
      <c r="C36" s="1385"/>
      <c r="D36" s="1385"/>
      <c r="E36" s="1385"/>
      <c r="F36" s="1385"/>
      <c r="G36" s="1385"/>
      <c r="H36" s="1385"/>
      <c r="I36" s="1385"/>
      <c r="J36" s="1385"/>
      <c r="K36" s="1385"/>
      <c r="L36" s="1385"/>
      <c r="M36" s="1385"/>
      <c r="N36" s="1385"/>
      <c r="O36" s="1386"/>
      <c r="P36" s="633">
        <v>22</v>
      </c>
      <c r="Q36" s="1369">
        <f>SUM(Q28+Q35)</f>
        <v>0</v>
      </c>
      <c r="R36" s="1370"/>
      <c r="S36" s="1370"/>
      <c r="T36" s="1371"/>
      <c r="U36" s="1369">
        <f>SUM(U28+U35)</f>
        <v>3266</v>
      </c>
      <c r="V36" s="1370"/>
      <c r="W36" s="1370"/>
      <c r="X36" s="1371"/>
      <c r="Y36" s="1369">
        <f>SUM(Y28+Y35)</f>
        <v>3158</v>
      </c>
      <c r="Z36" s="1370"/>
      <c r="AA36" s="1370"/>
      <c r="AB36" s="1371"/>
      <c r="AC36" s="1369">
        <f>SUM(AC28+AC35)</f>
        <v>2912</v>
      </c>
      <c r="AD36" s="1370"/>
      <c r="AE36" s="1370"/>
      <c r="AF36" s="1371"/>
      <c r="AG36" s="1369">
        <f>SUM(AG28+AG35)</f>
        <v>11678</v>
      </c>
      <c r="AH36" s="1370"/>
      <c r="AI36" s="1370"/>
      <c r="AJ36" s="1371"/>
      <c r="AK36" s="1369">
        <f>SUM(AK28+AK35)</f>
        <v>0</v>
      </c>
      <c r="AL36" s="1370"/>
      <c r="AM36" s="1370"/>
      <c r="AN36" s="1371"/>
      <c r="AO36" s="1369">
        <f>SUM(AO28+AO35)</f>
        <v>3179</v>
      </c>
      <c r="AP36" s="1370"/>
      <c r="AQ36" s="1370"/>
      <c r="AR36" s="1371"/>
      <c r="AS36" s="1369">
        <f>SUM(AS28+AS35)</f>
        <v>0</v>
      </c>
      <c r="AT36" s="1370"/>
      <c r="AU36" s="1370"/>
      <c r="AV36" s="1371"/>
      <c r="AW36" s="1369">
        <f>SUM(AW28+AW35)</f>
        <v>332088</v>
      </c>
      <c r="AX36" s="1370"/>
      <c r="AY36" s="1370"/>
      <c r="AZ36" s="1371"/>
    </row>
    <row r="37" spans="1:52" s="635" customFormat="1" ht="25.5" customHeight="1">
      <c r="A37" s="1378" t="s">
        <v>59</v>
      </c>
      <c r="B37" s="1379"/>
      <c r="C37" s="1379"/>
      <c r="D37" s="1379"/>
      <c r="E37" s="1379"/>
      <c r="F37" s="1379"/>
      <c r="G37" s="1379"/>
      <c r="H37" s="1379"/>
      <c r="I37" s="1379"/>
      <c r="J37" s="1379"/>
      <c r="K37" s="1379"/>
      <c r="L37" s="1379"/>
      <c r="M37" s="1379"/>
      <c r="N37" s="1379"/>
      <c r="O37" s="1380"/>
      <c r="P37" s="632">
        <v>23</v>
      </c>
      <c r="Q37" s="1372"/>
      <c r="R37" s="1373"/>
      <c r="S37" s="1373"/>
      <c r="T37" s="1374"/>
      <c r="U37" s="1372"/>
      <c r="V37" s="1373"/>
      <c r="W37" s="1373"/>
      <c r="X37" s="1374"/>
      <c r="Y37" s="1372"/>
      <c r="Z37" s="1373"/>
      <c r="AA37" s="1373"/>
      <c r="AB37" s="1374"/>
      <c r="AC37" s="1372"/>
      <c r="AD37" s="1373"/>
      <c r="AE37" s="1373"/>
      <c r="AF37" s="1374"/>
      <c r="AG37" s="1372"/>
      <c r="AH37" s="1373"/>
      <c r="AI37" s="1373"/>
      <c r="AJ37" s="1374"/>
      <c r="AK37" s="1372"/>
      <c r="AL37" s="1373"/>
      <c r="AM37" s="1373"/>
      <c r="AN37" s="1374"/>
      <c r="AO37" s="1372"/>
      <c r="AP37" s="1373"/>
      <c r="AQ37" s="1373"/>
      <c r="AR37" s="1374"/>
      <c r="AS37" s="1372"/>
      <c r="AT37" s="1373"/>
      <c r="AU37" s="1373"/>
      <c r="AV37" s="1374"/>
      <c r="AW37" s="1372">
        <v>23661</v>
      </c>
      <c r="AX37" s="1373"/>
      <c r="AY37" s="1373"/>
      <c r="AZ37" s="1374"/>
    </row>
    <row r="38" spans="1:52" s="635" customFormat="1" ht="25.5" customHeight="1">
      <c r="A38" s="1378" t="s">
        <v>38</v>
      </c>
      <c r="B38" s="1379"/>
      <c r="C38" s="1379"/>
      <c r="D38" s="1379"/>
      <c r="E38" s="1379"/>
      <c r="F38" s="1379"/>
      <c r="G38" s="1379"/>
      <c r="H38" s="1379"/>
      <c r="I38" s="1379"/>
      <c r="J38" s="1379"/>
      <c r="K38" s="1379"/>
      <c r="L38" s="1379"/>
      <c r="M38" s="1379"/>
      <c r="N38" s="1379"/>
      <c r="O38" s="1380"/>
      <c r="P38" s="632">
        <v>24</v>
      </c>
      <c r="Q38" s="1372"/>
      <c r="R38" s="1373"/>
      <c r="S38" s="1373"/>
      <c r="T38" s="1374"/>
      <c r="U38" s="1372"/>
      <c r="V38" s="1373"/>
      <c r="W38" s="1373"/>
      <c r="X38" s="1374"/>
      <c r="Y38" s="1372"/>
      <c r="Z38" s="1373"/>
      <c r="AA38" s="1373"/>
      <c r="AB38" s="1374"/>
      <c r="AC38" s="1372"/>
      <c r="AD38" s="1373"/>
      <c r="AE38" s="1373"/>
      <c r="AF38" s="1374"/>
      <c r="AG38" s="1372"/>
      <c r="AH38" s="1373"/>
      <c r="AI38" s="1373"/>
      <c r="AJ38" s="1374"/>
      <c r="AK38" s="1372"/>
      <c r="AL38" s="1373"/>
      <c r="AM38" s="1373"/>
      <c r="AN38" s="1374"/>
      <c r="AO38" s="1372"/>
      <c r="AP38" s="1373"/>
      <c r="AQ38" s="1373"/>
      <c r="AR38" s="1374"/>
      <c r="AS38" s="1372"/>
      <c r="AT38" s="1373"/>
      <c r="AU38" s="1373"/>
      <c r="AV38" s="1374"/>
      <c r="AW38" s="1372">
        <v>23</v>
      </c>
      <c r="AX38" s="1373"/>
      <c r="AY38" s="1373"/>
      <c r="AZ38" s="1374"/>
    </row>
    <row r="39" spans="1:52" s="635" customFormat="1" ht="25.5" customHeight="1">
      <c r="A39" s="1378" t="s">
        <v>37</v>
      </c>
      <c r="B39" s="1379"/>
      <c r="C39" s="1379"/>
      <c r="D39" s="1379"/>
      <c r="E39" s="1379"/>
      <c r="F39" s="1379"/>
      <c r="G39" s="1379"/>
      <c r="H39" s="1379"/>
      <c r="I39" s="1379"/>
      <c r="J39" s="1379"/>
      <c r="K39" s="1379"/>
      <c r="L39" s="1379"/>
      <c r="M39" s="1379"/>
      <c r="N39" s="1379"/>
      <c r="O39" s="1380"/>
      <c r="P39" s="632">
        <v>25</v>
      </c>
      <c r="Q39" s="1372"/>
      <c r="R39" s="1373"/>
      <c r="S39" s="1373"/>
      <c r="T39" s="1374"/>
      <c r="U39" s="1372"/>
      <c r="V39" s="1373"/>
      <c r="W39" s="1373"/>
      <c r="X39" s="1374"/>
      <c r="Y39" s="1372"/>
      <c r="Z39" s="1373"/>
      <c r="AA39" s="1373"/>
      <c r="AB39" s="1374"/>
      <c r="AC39" s="1372"/>
      <c r="AD39" s="1373"/>
      <c r="AE39" s="1373"/>
      <c r="AF39" s="1374"/>
      <c r="AG39" s="1372"/>
      <c r="AH39" s="1373"/>
      <c r="AI39" s="1373"/>
      <c r="AJ39" s="1374"/>
      <c r="AK39" s="1372"/>
      <c r="AL39" s="1373"/>
      <c r="AM39" s="1373"/>
      <c r="AN39" s="1374"/>
      <c r="AO39" s="1372"/>
      <c r="AP39" s="1373"/>
      <c r="AQ39" s="1373"/>
      <c r="AR39" s="1374"/>
      <c r="AS39" s="1372"/>
      <c r="AT39" s="1373"/>
      <c r="AU39" s="1373"/>
      <c r="AV39" s="1374"/>
      <c r="AW39" s="1372"/>
      <c r="AX39" s="1373"/>
      <c r="AY39" s="1373"/>
      <c r="AZ39" s="1374"/>
    </row>
    <row r="40" spans="1:52" s="635" customFormat="1" ht="25.5" customHeight="1">
      <c r="A40" s="1378" t="s">
        <v>36</v>
      </c>
      <c r="B40" s="1379"/>
      <c r="C40" s="1379"/>
      <c r="D40" s="1379"/>
      <c r="E40" s="1379"/>
      <c r="F40" s="1379"/>
      <c r="G40" s="1379"/>
      <c r="H40" s="1379"/>
      <c r="I40" s="1379"/>
      <c r="J40" s="1379"/>
      <c r="K40" s="1379"/>
      <c r="L40" s="1379"/>
      <c r="M40" s="1379"/>
      <c r="N40" s="1379"/>
      <c r="O40" s="1380"/>
      <c r="P40" s="632">
        <v>26</v>
      </c>
      <c r="Q40" s="1372"/>
      <c r="R40" s="1373"/>
      <c r="S40" s="1373"/>
      <c r="T40" s="1374"/>
      <c r="U40" s="1372"/>
      <c r="V40" s="1373"/>
      <c r="W40" s="1373"/>
      <c r="X40" s="1374"/>
      <c r="Y40" s="1372"/>
      <c r="Z40" s="1373"/>
      <c r="AA40" s="1373"/>
      <c r="AB40" s="1374"/>
      <c r="AC40" s="1372"/>
      <c r="AD40" s="1373"/>
      <c r="AE40" s="1373"/>
      <c r="AF40" s="1374"/>
      <c r="AG40" s="1372"/>
      <c r="AH40" s="1373"/>
      <c r="AI40" s="1373"/>
      <c r="AJ40" s="1374"/>
      <c r="AK40" s="1372"/>
      <c r="AL40" s="1373"/>
      <c r="AM40" s="1373"/>
      <c r="AN40" s="1374"/>
      <c r="AO40" s="1372"/>
      <c r="AP40" s="1373"/>
      <c r="AQ40" s="1373"/>
      <c r="AR40" s="1374"/>
      <c r="AS40" s="1372"/>
      <c r="AT40" s="1373"/>
      <c r="AU40" s="1373"/>
      <c r="AV40" s="1374"/>
      <c r="AW40" s="1372"/>
      <c r="AX40" s="1373"/>
      <c r="AY40" s="1373"/>
      <c r="AZ40" s="1374"/>
    </row>
    <row r="41" spans="1:52" s="636" customFormat="1" ht="25.5" customHeight="1">
      <c r="A41" s="1375" t="s">
        <v>1165</v>
      </c>
      <c r="B41" s="1376"/>
      <c r="C41" s="1376"/>
      <c r="D41" s="1376"/>
      <c r="E41" s="1376"/>
      <c r="F41" s="1376"/>
      <c r="G41" s="1376"/>
      <c r="H41" s="1376"/>
      <c r="I41" s="1376"/>
      <c r="J41" s="1376"/>
      <c r="K41" s="1376"/>
      <c r="L41" s="1376"/>
      <c r="M41" s="1376"/>
      <c r="N41" s="1376"/>
      <c r="O41" s="1377"/>
      <c r="P41" s="633">
        <v>27</v>
      </c>
      <c r="Q41" s="1369">
        <f>SUM(Q38:T40)</f>
        <v>0</v>
      </c>
      <c r="R41" s="1370"/>
      <c r="S41" s="1370"/>
      <c r="T41" s="1371"/>
      <c r="U41" s="1369">
        <f>SUM(U38:X40)</f>
        <v>0</v>
      </c>
      <c r="V41" s="1370"/>
      <c r="W41" s="1370"/>
      <c r="X41" s="1371"/>
      <c r="Y41" s="1369">
        <f>SUM(Y38:AB40)</f>
        <v>0</v>
      </c>
      <c r="Z41" s="1370"/>
      <c r="AA41" s="1370"/>
      <c r="AB41" s="1371"/>
      <c r="AC41" s="1369">
        <f>SUM(AC38:AF40)</f>
        <v>0</v>
      </c>
      <c r="AD41" s="1370"/>
      <c r="AE41" s="1370"/>
      <c r="AF41" s="1371"/>
      <c r="AG41" s="1369">
        <f>SUM(AG38:AJ40)</f>
        <v>0</v>
      </c>
      <c r="AH41" s="1370"/>
      <c r="AI41" s="1370"/>
      <c r="AJ41" s="1371"/>
      <c r="AK41" s="1369">
        <f>SUM(AK38:AN40)</f>
        <v>0</v>
      </c>
      <c r="AL41" s="1370"/>
      <c r="AM41" s="1370"/>
      <c r="AN41" s="1371"/>
      <c r="AO41" s="1369">
        <f>SUM(AO38:AR40)</f>
        <v>0</v>
      </c>
      <c r="AP41" s="1370"/>
      <c r="AQ41" s="1370"/>
      <c r="AR41" s="1371"/>
      <c r="AS41" s="1369">
        <f>SUM(AS38:AV40)</f>
        <v>0</v>
      </c>
      <c r="AT41" s="1370"/>
      <c r="AU41" s="1370"/>
      <c r="AV41" s="1371"/>
      <c r="AW41" s="1369">
        <f>SUM(AW38:AZ40)</f>
        <v>23</v>
      </c>
      <c r="AX41" s="1370"/>
      <c r="AY41" s="1370"/>
      <c r="AZ41" s="1371"/>
    </row>
    <row r="42" spans="1:52" s="635" customFormat="1" ht="25.5" customHeight="1">
      <c r="A42" s="1378" t="s">
        <v>1166</v>
      </c>
      <c r="B42" s="1379"/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80"/>
      <c r="P42" s="632">
        <v>28</v>
      </c>
      <c r="Q42" s="1372"/>
      <c r="R42" s="1373"/>
      <c r="S42" s="1373"/>
      <c r="T42" s="1374"/>
      <c r="U42" s="1372"/>
      <c r="V42" s="1373"/>
      <c r="W42" s="1373"/>
      <c r="X42" s="1374"/>
      <c r="Y42" s="1372"/>
      <c r="Z42" s="1373"/>
      <c r="AA42" s="1373"/>
      <c r="AB42" s="1374"/>
      <c r="AC42" s="1372"/>
      <c r="AD42" s="1373"/>
      <c r="AE42" s="1373"/>
      <c r="AF42" s="1374"/>
      <c r="AG42" s="1372"/>
      <c r="AH42" s="1373"/>
      <c r="AI42" s="1373"/>
      <c r="AJ42" s="1374"/>
      <c r="AK42" s="1372">
        <v>2510</v>
      </c>
      <c r="AL42" s="1373"/>
      <c r="AM42" s="1373"/>
      <c r="AN42" s="1374"/>
      <c r="AO42" s="1372"/>
      <c r="AP42" s="1373"/>
      <c r="AQ42" s="1373"/>
      <c r="AR42" s="1374"/>
      <c r="AS42" s="1372"/>
      <c r="AT42" s="1373"/>
      <c r="AU42" s="1373"/>
      <c r="AV42" s="1374"/>
      <c r="AW42" s="1372">
        <v>2510</v>
      </c>
      <c r="AX42" s="1373"/>
      <c r="AY42" s="1373"/>
      <c r="AZ42" s="1374"/>
    </row>
    <row r="43" spans="1:52" s="635" customFormat="1" ht="25.5" customHeight="1">
      <c r="A43" s="1378" t="s">
        <v>1167</v>
      </c>
      <c r="B43" s="1379"/>
      <c r="C43" s="1379"/>
      <c r="D43" s="1379"/>
      <c r="E43" s="1379"/>
      <c r="F43" s="1379"/>
      <c r="G43" s="1379"/>
      <c r="H43" s="1379"/>
      <c r="I43" s="1379"/>
      <c r="J43" s="1379"/>
      <c r="K43" s="1379"/>
      <c r="L43" s="1379"/>
      <c r="M43" s="1379"/>
      <c r="N43" s="1379"/>
      <c r="O43" s="1380"/>
      <c r="P43" s="632">
        <v>29</v>
      </c>
      <c r="Q43" s="1372"/>
      <c r="R43" s="1373"/>
      <c r="S43" s="1373"/>
      <c r="T43" s="1374"/>
      <c r="U43" s="1372"/>
      <c r="V43" s="1373"/>
      <c r="W43" s="1373"/>
      <c r="X43" s="1374"/>
      <c r="Y43" s="1372"/>
      <c r="Z43" s="1373"/>
      <c r="AA43" s="1373"/>
      <c r="AB43" s="1374"/>
      <c r="AC43" s="1372"/>
      <c r="AD43" s="1373"/>
      <c r="AE43" s="1373"/>
      <c r="AF43" s="1374"/>
      <c r="AG43" s="1372"/>
      <c r="AH43" s="1373"/>
      <c r="AI43" s="1373"/>
      <c r="AJ43" s="1374"/>
      <c r="AK43" s="1372"/>
      <c r="AL43" s="1373"/>
      <c r="AM43" s="1373"/>
      <c r="AN43" s="1374"/>
      <c r="AO43" s="1372"/>
      <c r="AP43" s="1373"/>
      <c r="AQ43" s="1373"/>
      <c r="AR43" s="1374"/>
      <c r="AS43" s="1372"/>
      <c r="AT43" s="1373"/>
      <c r="AU43" s="1373"/>
      <c r="AV43" s="1374"/>
      <c r="AW43" s="1372">
        <v>280</v>
      </c>
      <c r="AX43" s="1373"/>
      <c r="AY43" s="1373"/>
      <c r="AZ43" s="1374"/>
    </row>
    <row r="44" spans="1:52" s="635" customFormat="1" ht="25.5" customHeight="1">
      <c r="A44" s="1378" t="s">
        <v>1168</v>
      </c>
      <c r="B44" s="1379"/>
      <c r="C44" s="1379"/>
      <c r="D44" s="1379"/>
      <c r="E44" s="1379"/>
      <c r="F44" s="1379"/>
      <c r="G44" s="1379"/>
      <c r="H44" s="1379"/>
      <c r="I44" s="1379"/>
      <c r="J44" s="1379"/>
      <c r="K44" s="1379"/>
      <c r="L44" s="1379"/>
      <c r="M44" s="1379"/>
      <c r="N44" s="1379"/>
      <c r="O44" s="1380"/>
      <c r="P44" s="632">
        <v>30</v>
      </c>
      <c r="Q44" s="1372"/>
      <c r="R44" s="1373"/>
      <c r="S44" s="1373"/>
      <c r="T44" s="1374"/>
      <c r="U44" s="1372"/>
      <c r="V44" s="1373"/>
      <c r="W44" s="1373"/>
      <c r="X44" s="1374"/>
      <c r="Y44" s="1372"/>
      <c r="Z44" s="1373"/>
      <c r="AA44" s="1373"/>
      <c r="AB44" s="1374"/>
      <c r="AC44" s="1372"/>
      <c r="AD44" s="1373"/>
      <c r="AE44" s="1373"/>
      <c r="AF44" s="1374"/>
      <c r="AG44" s="1372"/>
      <c r="AH44" s="1373"/>
      <c r="AI44" s="1373"/>
      <c r="AJ44" s="1374"/>
      <c r="AK44" s="1372"/>
      <c r="AL44" s="1373"/>
      <c r="AM44" s="1373"/>
      <c r="AN44" s="1374"/>
      <c r="AO44" s="1372"/>
      <c r="AP44" s="1373"/>
      <c r="AQ44" s="1373"/>
      <c r="AR44" s="1374"/>
      <c r="AS44" s="1372"/>
      <c r="AT44" s="1373"/>
      <c r="AU44" s="1373"/>
      <c r="AV44" s="1374"/>
      <c r="AW44" s="1372"/>
      <c r="AX44" s="1373"/>
      <c r="AY44" s="1373"/>
      <c r="AZ44" s="1374"/>
    </row>
    <row r="45" spans="1:52" s="635" customFormat="1" ht="25.5" customHeight="1">
      <c r="A45" s="1378" t="s">
        <v>1169</v>
      </c>
      <c r="B45" s="1379"/>
      <c r="C45" s="1379"/>
      <c r="D45" s="1379"/>
      <c r="E45" s="1379"/>
      <c r="F45" s="1379"/>
      <c r="G45" s="1379"/>
      <c r="H45" s="1379"/>
      <c r="I45" s="1379"/>
      <c r="J45" s="1379"/>
      <c r="K45" s="1379"/>
      <c r="L45" s="1379"/>
      <c r="M45" s="1379"/>
      <c r="N45" s="1379"/>
      <c r="O45" s="1380"/>
      <c r="P45" s="632">
        <v>31</v>
      </c>
      <c r="Q45" s="1372"/>
      <c r="R45" s="1373"/>
      <c r="S45" s="1373"/>
      <c r="T45" s="1374"/>
      <c r="U45" s="1372"/>
      <c r="V45" s="1373"/>
      <c r="W45" s="1373"/>
      <c r="X45" s="1374"/>
      <c r="Y45" s="1372"/>
      <c r="Z45" s="1373"/>
      <c r="AA45" s="1373"/>
      <c r="AB45" s="1374"/>
      <c r="AC45" s="1372"/>
      <c r="AD45" s="1373"/>
      <c r="AE45" s="1373"/>
      <c r="AF45" s="1374"/>
      <c r="AG45" s="1372"/>
      <c r="AH45" s="1373"/>
      <c r="AI45" s="1373"/>
      <c r="AJ45" s="1374"/>
      <c r="AK45" s="1372"/>
      <c r="AL45" s="1373"/>
      <c r="AM45" s="1373"/>
      <c r="AN45" s="1374"/>
      <c r="AO45" s="1372"/>
      <c r="AP45" s="1373"/>
      <c r="AQ45" s="1373"/>
      <c r="AR45" s="1374"/>
      <c r="AS45" s="1372"/>
      <c r="AT45" s="1373"/>
      <c r="AU45" s="1373"/>
      <c r="AV45" s="1374"/>
      <c r="AW45" s="1372"/>
      <c r="AX45" s="1373"/>
      <c r="AY45" s="1373"/>
      <c r="AZ45" s="1374"/>
    </row>
    <row r="46" spans="1:52" s="636" customFormat="1" ht="25.5" customHeight="1">
      <c r="A46" s="1375" t="s">
        <v>1170</v>
      </c>
      <c r="B46" s="1376"/>
      <c r="C46" s="1376"/>
      <c r="D46" s="1376"/>
      <c r="E46" s="1376"/>
      <c r="F46" s="1376"/>
      <c r="G46" s="1376"/>
      <c r="H46" s="1376"/>
      <c r="I46" s="1376"/>
      <c r="J46" s="1376"/>
      <c r="K46" s="1376"/>
      <c r="L46" s="1376"/>
      <c r="M46" s="1376"/>
      <c r="N46" s="1376"/>
      <c r="O46" s="1377"/>
      <c r="P46" s="633">
        <v>32</v>
      </c>
      <c r="Q46" s="1369">
        <f>SUM(Q43:T45)</f>
        <v>0</v>
      </c>
      <c r="R46" s="1370"/>
      <c r="S46" s="1370"/>
      <c r="T46" s="1371"/>
      <c r="U46" s="1369">
        <f>SUM(U43:X45)</f>
        <v>0</v>
      </c>
      <c r="V46" s="1370"/>
      <c r="W46" s="1370"/>
      <c r="X46" s="1371"/>
      <c r="Y46" s="1369">
        <f>SUM(Y43:AB45)</f>
        <v>0</v>
      </c>
      <c r="Z46" s="1370"/>
      <c r="AA46" s="1370"/>
      <c r="AB46" s="1371"/>
      <c r="AC46" s="1369">
        <f>SUM(AC43:AF45)</f>
        <v>0</v>
      </c>
      <c r="AD46" s="1370"/>
      <c r="AE46" s="1370"/>
      <c r="AF46" s="1371"/>
      <c r="AG46" s="1369">
        <f>SUM(AG43:AJ45)</f>
        <v>0</v>
      </c>
      <c r="AH46" s="1370"/>
      <c r="AI46" s="1370"/>
      <c r="AJ46" s="1371"/>
      <c r="AK46" s="1369">
        <f>SUM(AK43:AN45)</f>
        <v>0</v>
      </c>
      <c r="AL46" s="1370"/>
      <c r="AM46" s="1370"/>
      <c r="AN46" s="1371"/>
      <c r="AO46" s="1369">
        <f>SUM(AO43:AR45)</f>
        <v>0</v>
      </c>
      <c r="AP46" s="1370"/>
      <c r="AQ46" s="1370"/>
      <c r="AR46" s="1371"/>
      <c r="AS46" s="1369">
        <f>SUM(AS43:AV45)</f>
        <v>0</v>
      </c>
      <c r="AT46" s="1370"/>
      <c r="AU46" s="1370"/>
      <c r="AV46" s="1371"/>
      <c r="AW46" s="1369">
        <f>SUM(AW43:AZ45)</f>
        <v>280</v>
      </c>
      <c r="AX46" s="1370"/>
      <c r="AY46" s="1370"/>
      <c r="AZ46" s="1371"/>
    </row>
    <row r="47" spans="1:52" s="636" customFormat="1" ht="25.5" customHeight="1">
      <c r="A47" s="1375" t="s">
        <v>1171</v>
      </c>
      <c r="B47" s="1376"/>
      <c r="C47" s="1376"/>
      <c r="D47" s="1376"/>
      <c r="E47" s="1376"/>
      <c r="F47" s="1376"/>
      <c r="G47" s="1376"/>
      <c r="H47" s="1376"/>
      <c r="I47" s="1376"/>
      <c r="J47" s="1376"/>
      <c r="K47" s="1376"/>
      <c r="L47" s="1376"/>
      <c r="M47" s="1376"/>
      <c r="N47" s="1376"/>
      <c r="O47" s="1377"/>
      <c r="P47" s="633">
        <v>33</v>
      </c>
      <c r="Q47" s="1369">
        <f>SUM(Q41+Q42+Q46)</f>
        <v>0</v>
      </c>
      <c r="R47" s="1370"/>
      <c r="S47" s="1370"/>
      <c r="T47" s="1371"/>
      <c r="U47" s="1369">
        <f>SUM(U41+U42+U46)</f>
        <v>0</v>
      </c>
      <c r="V47" s="1370"/>
      <c r="W47" s="1370"/>
      <c r="X47" s="1371"/>
      <c r="Y47" s="1369">
        <f>SUM(Y41+Y42+Y46)</f>
        <v>0</v>
      </c>
      <c r="Z47" s="1370"/>
      <c r="AA47" s="1370"/>
      <c r="AB47" s="1371"/>
      <c r="AC47" s="1369">
        <f>SUM(AC41+AC42+AC46)</f>
        <v>0</v>
      </c>
      <c r="AD47" s="1370"/>
      <c r="AE47" s="1370"/>
      <c r="AF47" s="1371"/>
      <c r="AG47" s="1369">
        <f>SUM(AG41+AG42+AG46)</f>
        <v>0</v>
      </c>
      <c r="AH47" s="1370"/>
      <c r="AI47" s="1370"/>
      <c r="AJ47" s="1371"/>
      <c r="AK47" s="1369">
        <f>SUM(AK41+AK42+AK46)</f>
        <v>2510</v>
      </c>
      <c r="AL47" s="1370"/>
      <c r="AM47" s="1370"/>
      <c r="AN47" s="1371"/>
      <c r="AO47" s="1369">
        <f>SUM(AO41+AO42+AO46)</f>
        <v>0</v>
      </c>
      <c r="AP47" s="1370"/>
      <c r="AQ47" s="1370"/>
      <c r="AR47" s="1371"/>
      <c r="AS47" s="1369">
        <f>SUM(AS41+AS42+AS46)</f>
        <v>0</v>
      </c>
      <c r="AT47" s="1370"/>
      <c r="AU47" s="1370"/>
      <c r="AV47" s="1371"/>
      <c r="AW47" s="1369">
        <f>SUM(AW41+AW42+AW46)</f>
        <v>2813</v>
      </c>
      <c r="AX47" s="1370"/>
      <c r="AY47" s="1370"/>
      <c r="AZ47" s="1371"/>
    </row>
    <row r="48" spans="1:52" s="635" customFormat="1" ht="25.5" customHeight="1">
      <c r="A48" s="1378" t="s">
        <v>60</v>
      </c>
      <c r="B48" s="1379"/>
      <c r="C48" s="1379"/>
      <c r="D48" s="1379"/>
      <c r="E48" s="1379"/>
      <c r="F48" s="1379"/>
      <c r="G48" s="1379"/>
      <c r="H48" s="1379"/>
      <c r="I48" s="1379"/>
      <c r="J48" s="1379"/>
      <c r="K48" s="1379"/>
      <c r="L48" s="1379"/>
      <c r="M48" s="1379"/>
      <c r="N48" s="1379"/>
      <c r="O48" s="1380"/>
      <c r="P48" s="632">
        <v>34</v>
      </c>
      <c r="Q48" s="1372"/>
      <c r="R48" s="1373"/>
      <c r="S48" s="1373"/>
      <c r="T48" s="1374"/>
      <c r="U48" s="1372"/>
      <c r="V48" s="1373"/>
      <c r="W48" s="1373"/>
      <c r="X48" s="1374"/>
      <c r="Y48" s="1372"/>
      <c r="Z48" s="1373"/>
      <c r="AA48" s="1373"/>
      <c r="AB48" s="1374"/>
      <c r="AC48" s="1372"/>
      <c r="AD48" s="1373"/>
      <c r="AE48" s="1373"/>
      <c r="AF48" s="1374"/>
      <c r="AG48" s="1372"/>
      <c r="AH48" s="1373"/>
      <c r="AI48" s="1373"/>
      <c r="AJ48" s="1374"/>
      <c r="AK48" s="1372"/>
      <c r="AL48" s="1373"/>
      <c r="AM48" s="1373"/>
      <c r="AN48" s="1374"/>
      <c r="AO48" s="1372"/>
      <c r="AP48" s="1373"/>
      <c r="AQ48" s="1373"/>
      <c r="AR48" s="1374"/>
      <c r="AS48" s="1372"/>
      <c r="AT48" s="1373"/>
      <c r="AU48" s="1373"/>
      <c r="AV48" s="1374"/>
      <c r="AW48" s="1372"/>
      <c r="AX48" s="1373"/>
      <c r="AY48" s="1373"/>
      <c r="AZ48" s="1374"/>
    </row>
    <row r="49" spans="1:52" s="635" customFormat="1" ht="25.5" customHeight="1">
      <c r="A49" s="1378" t="s">
        <v>791</v>
      </c>
      <c r="B49" s="1379"/>
      <c r="C49" s="1379"/>
      <c r="D49" s="1379"/>
      <c r="E49" s="1379"/>
      <c r="F49" s="1379"/>
      <c r="G49" s="1379"/>
      <c r="H49" s="1379"/>
      <c r="I49" s="1379"/>
      <c r="J49" s="1379"/>
      <c r="K49" s="1379"/>
      <c r="L49" s="1379"/>
      <c r="M49" s="1379"/>
      <c r="N49" s="1379"/>
      <c r="O49" s="1380"/>
      <c r="P49" s="632">
        <v>35</v>
      </c>
      <c r="Q49" s="1372"/>
      <c r="R49" s="1373"/>
      <c r="S49" s="1373"/>
      <c r="T49" s="1374"/>
      <c r="U49" s="1372"/>
      <c r="V49" s="1373"/>
      <c r="W49" s="1373"/>
      <c r="X49" s="1374"/>
      <c r="Y49" s="1372"/>
      <c r="Z49" s="1373"/>
      <c r="AA49" s="1373"/>
      <c r="AB49" s="1374"/>
      <c r="AC49" s="1372"/>
      <c r="AD49" s="1373"/>
      <c r="AE49" s="1373"/>
      <c r="AF49" s="1374"/>
      <c r="AG49" s="1372"/>
      <c r="AH49" s="1373"/>
      <c r="AI49" s="1373"/>
      <c r="AJ49" s="1374"/>
      <c r="AK49" s="1372"/>
      <c r="AL49" s="1373"/>
      <c r="AM49" s="1373"/>
      <c r="AN49" s="1374"/>
      <c r="AO49" s="1372"/>
      <c r="AP49" s="1373"/>
      <c r="AQ49" s="1373"/>
      <c r="AR49" s="1374"/>
      <c r="AS49" s="1372"/>
      <c r="AT49" s="1373"/>
      <c r="AU49" s="1373"/>
      <c r="AV49" s="1374"/>
      <c r="AW49" s="1372"/>
      <c r="AX49" s="1373"/>
      <c r="AY49" s="1373"/>
      <c r="AZ49" s="1374"/>
    </row>
    <row r="50" spans="1:52" s="635" customFormat="1" ht="25.5" customHeight="1">
      <c r="A50" s="1378" t="s">
        <v>790</v>
      </c>
      <c r="B50" s="1379"/>
      <c r="C50" s="1379"/>
      <c r="D50" s="1379"/>
      <c r="E50" s="1379"/>
      <c r="F50" s="1379"/>
      <c r="G50" s="1379"/>
      <c r="H50" s="1379"/>
      <c r="I50" s="1379"/>
      <c r="J50" s="1379"/>
      <c r="K50" s="1379"/>
      <c r="L50" s="1379"/>
      <c r="M50" s="1379"/>
      <c r="N50" s="1379"/>
      <c r="O50" s="1380"/>
      <c r="P50" s="632">
        <v>36</v>
      </c>
      <c r="Q50" s="1372"/>
      <c r="R50" s="1373"/>
      <c r="S50" s="1373"/>
      <c r="T50" s="1374"/>
      <c r="U50" s="1372"/>
      <c r="V50" s="1373"/>
      <c r="W50" s="1373"/>
      <c r="X50" s="1374"/>
      <c r="Y50" s="1372"/>
      <c r="Z50" s="1373"/>
      <c r="AA50" s="1373"/>
      <c r="AB50" s="1374"/>
      <c r="AC50" s="1372"/>
      <c r="AD50" s="1373"/>
      <c r="AE50" s="1373"/>
      <c r="AF50" s="1374"/>
      <c r="AG50" s="1372"/>
      <c r="AH50" s="1373"/>
      <c r="AI50" s="1373"/>
      <c r="AJ50" s="1374"/>
      <c r="AK50" s="1372"/>
      <c r="AL50" s="1373"/>
      <c r="AM50" s="1373"/>
      <c r="AN50" s="1374"/>
      <c r="AO50" s="1372"/>
      <c r="AP50" s="1373"/>
      <c r="AQ50" s="1373"/>
      <c r="AR50" s="1374"/>
      <c r="AS50" s="1372"/>
      <c r="AT50" s="1373"/>
      <c r="AU50" s="1373"/>
      <c r="AV50" s="1374"/>
      <c r="AW50" s="1372"/>
      <c r="AX50" s="1373"/>
      <c r="AY50" s="1373"/>
      <c r="AZ50" s="1374"/>
    </row>
    <row r="51" spans="1:52" s="635" customFormat="1" ht="25.5" customHeight="1">
      <c r="A51" s="1378" t="s">
        <v>789</v>
      </c>
      <c r="B51" s="1379"/>
      <c r="C51" s="1379"/>
      <c r="D51" s="1379"/>
      <c r="E51" s="1379"/>
      <c r="F51" s="1379"/>
      <c r="G51" s="1379"/>
      <c r="H51" s="1379"/>
      <c r="I51" s="1379"/>
      <c r="J51" s="1379"/>
      <c r="K51" s="1379"/>
      <c r="L51" s="1379"/>
      <c r="M51" s="1379"/>
      <c r="N51" s="1379"/>
      <c r="O51" s="1380"/>
      <c r="P51" s="632">
        <v>37</v>
      </c>
      <c r="Q51" s="1372"/>
      <c r="R51" s="1373"/>
      <c r="S51" s="1373"/>
      <c r="T51" s="1374"/>
      <c r="U51" s="1372"/>
      <c r="V51" s="1373"/>
      <c r="W51" s="1373"/>
      <c r="X51" s="1374"/>
      <c r="Y51" s="1372"/>
      <c r="Z51" s="1373"/>
      <c r="AA51" s="1373"/>
      <c r="AB51" s="1374"/>
      <c r="AC51" s="1372"/>
      <c r="AD51" s="1373"/>
      <c r="AE51" s="1373"/>
      <c r="AF51" s="1374"/>
      <c r="AG51" s="1372"/>
      <c r="AH51" s="1373"/>
      <c r="AI51" s="1373"/>
      <c r="AJ51" s="1374"/>
      <c r="AK51" s="1372"/>
      <c r="AL51" s="1373"/>
      <c r="AM51" s="1373"/>
      <c r="AN51" s="1374"/>
      <c r="AO51" s="1372"/>
      <c r="AP51" s="1373"/>
      <c r="AQ51" s="1373"/>
      <c r="AR51" s="1374"/>
      <c r="AS51" s="1372"/>
      <c r="AT51" s="1373"/>
      <c r="AU51" s="1373"/>
      <c r="AV51" s="1374"/>
      <c r="AW51" s="1372">
        <v>43243</v>
      </c>
      <c r="AX51" s="1373"/>
      <c r="AY51" s="1373"/>
      <c r="AZ51" s="1374"/>
    </row>
    <row r="52" spans="1:52" s="635" customFormat="1" ht="25.5" customHeight="1">
      <c r="A52" s="1378" t="s">
        <v>1172</v>
      </c>
      <c r="B52" s="1379"/>
      <c r="C52" s="1379"/>
      <c r="D52" s="1379"/>
      <c r="E52" s="1379"/>
      <c r="F52" s="1379"/>
      <c r="G52" s="1379"/>
      <c r="H52" s="1379"/>
      <c r="I52" s="1379"/>
      <c r="J52" s="1379"/>
      <c r="K52" s="1379"/>
      <c r="L52" s="1379"/>
      <c r="M52" s="1379"/>
      <c r="N52" s="1379"/>
      <c r="O52" s="1380"/>
      <c r="P52" s="632">
        <v>38</v>
      </c>
      <c r="Q52" s="1372"/>
      <c r="R52" s="1373"/>
      <c r="S52" s="1373"/>
      <c r="T52" s="1374"/>
      <c r="U52" s="1372"/>
      <c r="V52" s="1373"/>
      <c r="W52" s="1373"/>
      <c r="X52" s="1374"/>
      <c r="Y52" s="1372"/>
      <c r="Z52" s="1373"/>
      <c r="AA52" s="1373"/>
      <c r="AB52" s="1374"/>
      <c r="AC52" s="1372"/>
      <c r="AD52" s="1373"/>
      <c r="AE52" s="1373"/>
      <c r="AF52" s="1374"/>
      <c r="AG52" s="1372"/>
      <c r="AH52" s="1373"/>
      <c r="AI52" s="1373"/>
      <c r="AJ52" s="1374"/>
      <c r="AK52" s="1372"/>
      <c r="AL52" s="1373"/>
      <c r="AM52" s="1373"/>
      <c r="AN52" s="1374"/>
      <c r="AO52" s="1372"/>
      <c r="AP52" s="1373"/>
      <c r="AQ52" s="1373"/>
      <c r="AR52" s="1374"/>
      <c r="AS52" s="1372"/>
      <c r="AT52" s="1373"/>
      <c r="AU52" s="1373"/>
      <c r="AV52" s="1374"/>
      <c r="AW52" s="1372"/>
      <c r="AX52" s="1373"/>
      <c r="AY52" s="1373"/>
      <c r="AZ52" s="1374"/>
    </row>
    <row r="53" spans="1:52" s="636" customFormat="1" ht="25.5" customHeight="1">
      <c r="A53" s="1375" t="s">
        <v>1173</v>
      </c>
      <c r="B53" s="1376"/>
      <c r="C53" s="1376"/>
      <c r="D53" s="1376"/>
      <c r="E53" s="1376"/>
      <c r="F53" s="1376"/>
      <c r="G53" s="1376"/>
      <c r="H53" s="1376"/>
      <c r="I53" s="1376"/>
      <c r="J53" s="1376"/>
      <c r="K53" s="1376"/>
      <c r="L53" s="1376"/>
      <c r="M53" s="1376"/>
      <c r="N53" s="1376"/>
      <c r="O53" s="1377"/>
      <c r="P53" s="633">
        <v>39</v>
      </c>
      <c r="Q53" s="1369">
        <f>SUM(Q49:T52)</f>
        <v>0</v>
      </c>
      <c r="R53" s="1370"/>
      <c r="S53" s="1370"/>
      <c r="T53" s="1371"/>
      <c r="U53" s="1369">
        <f>SUM(U49:X52)</f>
        <v>0</v>
      </c>
      <c r="V53" s="1370"/>
      <c r="W53" s="1370"/>
      <c r="X53" s="1371"/>
      <c r="Y53" s="1369">
        <f>SUM(Y49:AB52)</f>
        <v>0</v>
      </c>
      <c r="Z53" s="1370"/>
      <c r="AA53" s="1370"/>
      <c r="AB53" s="1371"/>
      <c r="AC53" s="1369">
        <f>SUM(AC49:AF52)</f>
        <v>0</v>
      </c>
      <c r="AD53" s="1370"/>
      <c r="AE53" s="1370"/>
      <c r="AF53" s="1371"/>
      <c r="AG53" s="1369">
        <f>SUM(AG49:AJ52)</f>
        <v>0</v>
      </c>
      <c r="AH53" s="1370"/>
      <c r="AI53" s="1370"/>
      <c r="AJ53" s="1371"/>
      <c r="AK53" s="1369">
        <f>SUM(AK49:AN52)</f>
        <v>0</v>
      </c>
      <c r="AL53" s="1370"/>
      <c r="AM53" s="1370"/>
      <c r="AN53" s="1371"/>
      <c r="AO53" s="1369">
        <f>SUM(AO49:AR52)</f>
        <v>0</v>
      </c>
      <c r="AP53" s="1370"/>
      <c r="AQ53" s="1370"/>
      <c r="AR53" s="1371"/>
      <c r="AS53" s="1369">
        <f>SUM(AS49:AV52)</f>
        <v>0</v>
      </c>
      <c r="AT53" s="1370"/>
      <c r="AU53" s="1370"/>
      <c r="AV53" s="1371"/>
      <c r="AW53" s="1369">
        <f>SUM(AW49:AZ52)</f>
        <v>43243</v>
      </c>
      <c r="AX53" s="1370"/>
      <c r="AY53" s="1370"/>
      <c r="AZ53" s="1371"/>
    </row>
    <row r="54" spans="1:52" s="635" customFormat="1" ht="25.5" customHeight="1">
      <c r="A54" s="1378" t="s">
        <v>1174</v>
      </c>
      <c r="B54" s="1379"/>
      <c r="C54" s="1379"/>
      <c r="D54" s="1379"/>
      <c r="E54" s="1379"/>
      <c r="F54" s="1379"/>
      <c r="G54" s="1379"/>
      <c r="H54" s="1379"/>
      <c r="I54" s="1379"/>
      <c r="J54" s="1379"/>
      <c r="K54" s="1379"/>
      <c r="L54" s="1379"/>
      <c r="M54" s="1379"/>
      <c r="N54" s="1379"/>
      <c r="O54" s="1380"/>
      <c r="P54" s="632">
        <v>40</v>
      </c>
      <c r="Q54" s="1372"/>
      <c r="R54" s="1373"/>
      <c r="S54" s="1373"/>
      <c r="T54" s="1374"/>
      <c r="U54" s="1372"/>
      <c r="V54" s="1373"/>
      <c r="W54" s="1373"/>
      <c r="X54" s="1374"/>
      <c r="Y54" s="1372"/>
      <c r="Z54" s="1373"/>
      <c r="AA54" s="1373"/>
      <c r="AB54" s="1374"/>
      <c r="AC54" s="1372"/>
      <c r="AD54" s="1373"/>
      <c r="AE54" s="1373"/>
      <c r="AF54" s="1374"/>
      <c r="AG54" s="1372"/>
      <c r="AH54" s="1373"/>
      <c r="AI54" s="1373"/>
      <c r="AJ54" s="1374"/>
      <c r="AK54" s="1372"/>
      <c r="AL54" s="1373"/>
      <c r="AM54" s="1373"/>
      <c r="AN54" s="1374"/>
      <c r="AO54" s="1372"/>
      <c r="AP54" s="1373"/>
      <c r="AQ54" s="1373"/>
      <c r="AR54" s="1374"/>
      <c r="AS54" s="1372"/>
      <c r="AT54" s="1373"/>
      <c r="AU54" s="1373"/>
      <c r="AV54" s="1374"/>
      <c r="AW54" s="1372"/>
      <c r="AX54" s="1373"/>
      <c r="AY54" s="1373"/>
      <c r="AZ54" s="1374"/>
    </row>
    <row r="55" spans="1:52" s="635" customFormat="1" ht="25.5" customHeight="1">
      <c r="A55" s="1378" t="s">
        <v>1175</v>
      </c>
      <c r="B55" s="1379"/>
      <c r="C55" s="1379"/>
      <c r="D55" s="1379"/>
      <c r="E55" s="1379"/>
      <c r="F55" s="1379"/>
      <c r="G55" s="1379"/>
      <c r="H55" s="1379"/>
      <c r="I55" s="1379"/>
      <c r="J55" s="1379"/>
      <c r="K55" s="1379"/>
      <c r="L55" s="1379"/>
      <c r="M55" s="1379"/>
      <c r="N55" s="1379"/>
      <c r="O55" s="1380"/>
      <c r="P55" s="632">
        <v>41</v>
      </c>
      <c r="Q55" s="1372"/>
      <c r="R55" s="1373"/>
      <c r="S55" s="1373"/>
      <c r="T55" s="1374"/>
      <c r="U55" s="1372"/>
      <c r="V55" s="1373"/>
      <c r="W55" s="1373"/>
      <c r="X55" s="1374"/>
      <c r="Y55" s="1372"/>
      <c r="Z55" s="1373"/>
      <c r="AA55" s="1373"/>
      <c r="AB55" s="1374"/>
      <c r="AC55" s="1372"/>
      <c r="AD55" s="1373"/>
      <c r="AE55" s="1373"/>
      <c r="AF55" s="1374"/>
      <c r="AG55" s="1372"/>
      <c r="AH55" s="1373"/>
      <c r="AI55" s="1373"/>
      <c r="AJ55" s="1374"/>
      <c r="AK55" s="1372"/>
      <c r="AL55" s="1373"/>
      <c r="AM55" s="1373"/>
      <c r="AN55" s="1374"/>
      <c r="AO55" s="1372"/>
      <c r="AP55" s="1373"/>
      <c r="AQ55" s="1373"/>
      <c r="AR55" s="1374"/>
      <c r="AS55" s="1372"/>
      <c r="AT55" s="1373"/>
      <c r="AU55" s="1373"/>
      <c r="AV55" s="1374"/>
      <c r="AW55" s="1372"/>
      <c r="AX55" s="1373"/>
      <c r="AY55" s="1373"/>
      <c r="AZ55" s="1374"/>
    </row>
    <row r="56" spans="1:52" s="635" customFormat="1" ht="25.5" customHeight="1">
      <c r="A56" s="1378" t="s">
        <v>1176</v>
      </c>
      <c r="B56" s="1379"/>
      <c r="C56" s="1379"/>
      <c r="D56" s="1379"/>
      <c r="E56" s="1379"/>
      <c r="F56" s="1379"/>
      <c r="G56" s="1379"/>
      <c r="H56" s="1379"/>
      <c r="I56" s="1379"/>
      <c r="J56" s="1379"/>
      <c r="K56" s="1379"/>
      <c r="L56" s="1379"/>
      <c r="M56" s="1379"/>
      <c r="N56" s="1379"/>
      <c r="O56" s="1380"/>
      <c r="P56" s="632">
        <v>42</v>
      </c>
      <c r="Q56" s="1372"/>
      <c r="R56" s="1373"/>
      <c r="S56" s="1373"/>
      <c r="T56" s="1374"/>
      <c r="U56" s="1372"/>
      <c r="V56" s="1373"/>
      <c r="W56" s="1373"/>
      <c r="X56" s="1374"/>
      <c r="Y56" s="1372"/>
      <c r="Z56" s="1373"/>
      <c r="AA56" s="1373"/>
      <c r="AB56" s="1374"/>
      <c r="AC56" s="1372"/>
      <c r="AD56" s="1373"/>
      <c r="AE56" s="1373"/>
      <c r="AF56" s="1374"/>
      <c r="AG56" s="1372"/>
      <c r="AH56" s="1373"/>
      <c r="AI56" s="1373"/>
      <c r="AJ56" s="1374"/>
      <c r="AK56" s="1372"/>
      <c r="AL56" s="1373"/>
      <c r="AM56" s="1373"/>
      <c r="AN56" s="1374"/>
      <c r="AO56" s="1372"/>
      <c r="AP56" s="1373"/>
      <c r="AQ56" s="1373"/>
      <c r="AR56" s="1374"/>
      <c r="AS56" s="1372"/>
      <c r="AT56" s="1373"/>
      <c r="AU56" s="1373"/>
      <c r="AV56" s="1374"/>
      <c r="AW56" s="1372"/>
      <c r="AX56" s="1373"/>
      <c r="AY56" s="1373"/>
      <c r="AZ56" s="1374"/>
    </row>
    <row r="57" spans="1:52" s="635" customFormat="1" ht="25.5" customHeight="1">
      <c r="A57" s="1378" t="s">
        <v>1177</v>
      </c>
      <c r="B57" s="1379"/>
      <c r="C57" s="1379"/>
      <c r="D57" s="1379"/>
      <c r="E57" s="1379"/>
      <c r="F57" s="1379"/>
      <c r="G57" s="1379"/>
      <c r="H57" s="1379"/>
      <c r="I57" s="1379"/>
      <c r="J57" s="1379"/>
      <c r="K57" s="1379"/>
      <c r="L57" s="1379"/>
      <c r="M57" s="1379"/>
      <c r="N57" s="1379"/>
      <c r="O57" s="1380"/>
      <c r="P57" s="632">
        <v>43</v>
      </c>
      <c r="Q57" s="1372"/>
      <c r="R57" s="1373"/>
      <c r="S57" s="1373"/>
      <c r="T57" s="1374"/>
      <c r="U57" s="1372"/>
      <c r="V57" s="1373"/>
      <c r="W57" s="1373"/>
      <c r="X57" s="1374"/>
      <c r="Y57" s="1372"/>
      <c r="Z57" s="1373"/>
      <c r="AA57" s="1373"/>
      <c r="AB57" s="1374"/>
      <c r="AC57" s="1372"/>
      <c r="AD57" s="1373"/>
      <c r="AE57" s="1373"/>
      <c r="AF57" s="1374"/>
      <c r="AG57" s="1372"/>
      <c r="AH57" s="1373"/>
      <c r="AI57" s="1373"/>
      <c r="AJ57" s="1374"/>
      <c r="AK57" s="1372"/>
      <c r="AL57" s="1373"/>
      <c r="AM57" s="1373"/>
      <c r="AN57" s="1374"/>
      <c r="AO57" s="1372"/>
      <c r="AP57" s="1373"/>
      <c r="AQ57" s="1373"/>
      <c r="AR57" s="1374"/>
      <c r="AS57" s="1372"/>
      <c r="AT57" s="1373"/>
      <c r="AU57" s="1373"/>
      <c r="AV57" s="1374"/>
      <c r="AW57" s="1372"/>
      <c r="AX57" s="1373"/>
      <c r="AY57" s="1373"/>
      <c r="AZ57" s="1374"/>
    </row>
    <row r="58" spans="1:52" s="636" customFormat="1" ht="25.5" customHeight="1">
      <c r="A58" s="1375" t="s">
        <v>1178</v>
      </c>
      <c r="B58" s="1376"/>
      <c r="C58" s="1376"/>
      <c r="D58" s="1376"/>
      <c r="E58" s="1376"/>
      <c r="F58" s="1376"/>
      <c r="G58" s="1376"/>
      <c r="H58" s="1376"/>
      <c r="I58" s="1376"/>
      <c r="J58" s="1376"/>
      <c r="K58" s="1376"/>
      <c r="L58" s="1376"/>
      <c r="M58" s="1376"/>
      <c r="N58" s="1376"/>
      <c r="O58" s="1377"/>
      <c r="P58" s="633">
        <v>44</v>
      </c>
      <c r="Q58" s="1369">
        <f>SUM(Q55:T57)</f>
        <v>0</v>
      </c>
      <c r="R58" s="1370"/>
      <c r="S58" s="1370"/>
      <c r="T58" s="1371"/>
      <c r="U58" s="1369">
        <f>SUM(U55:X57)</f>
        <v>0</v>
      </c>
      <c r="V58" s="1370"/>
      <c r="W58" s="1370"/>
      <c r="X58" s="1371"/>
      <c r="Y58" s="1369">
        <f>SUM(Y55:AB57)</f>
        <v>0</v>
      </c>
      <c r="Z58" s="1370"/>
      <c r="AA58" s="1370"/>
      <c r="AB58" s="1371"/>
      <c r="AC58" s="1369">
        <f>SUM(AC55:AF57)</f>
        <v>0</v>
      </c>
      <c r="AD58" s="1370"/>
      <c r="AE58" s="1370"/>
      <c r="AF58" s="1371"/>
      <c r="AG58" s="1369">
        <f>SUM(AG55:AJ57)</f>
        <v>0</v>
      </c>
      <c r="AH58" s="1370"/>
      <c r="AI58" s="1370"/>
      <c r="AJ58" s="1371"/>
      <c r="AK58" s="1369">
        <f>SUM(AK55:AN57)</f>
        <v>0</v>
      </c>
      <c r="AL58" s="1370"/>
      <c r="AM58" s="1370"/>
      <c r="AN58" s="1371"/>
      <c r="AO58" s="1369">
        <f>SUM(AO55:AR57)</f>
        <v>0</v>
      </c>
      <c r="AP58" s="1370"/>
      <c r="AQ58" s="1370"/>
      <c r="AR58" s="1371"/>
      <c r="AS58" s="1369">
        <f>SUM(AS55:AV57)</f>
        <v>0</v>
      </c>
      <c r="AT58" s="1370"/>
      <c r="AU58" s="1370"/>
      <c r="AV58" s="1371"/>
      <c r="AW58" s="1369">
        <f>SUM(AW55:AZ57)</f>
        <v>0</v>
      </c>
      <c r="AX58" s="1370"/>
      <c r="AY58" s="1370"/>
      <c r="AZ58" s="1371"/>
    </row>
    <row r="59" spans="1:52" s="634" customFormat="1" ht="25.5" customHeight="1">
      <c r="A59" s="1375" t="s">
        <v>1179</v>
      </c>
      <c r="B59" s="1376"/>
      <c r="C59" s="1376"/>
      <c r="D59" s="1376"/>
      <c r="E59" s="1376"/>
      <c r="F59" s="1376"/>
      <c r="G59" s="1376"/>
      <c r="H59" s="1376"/>
      <c r="I59" s="1376"/>
      <c r="J59" s="1376"/>
      <c r="K59" s="1376"/>
      <c r="L59" s="1376"/>
      <c r="M59" s="1376"/>
      <c r="N59" s="1376"/>
      <c r="O59" s="1377"/>
      <c r="P59" s="633">
        <v>45</v>
      </c>
      <c r="Q59" s="1369">
        <f>SUM(Q53+Q54+Q58)</f>
        <v>0</v>
      </c>
      <c r="R59" s="1370"/>
      <c r="S59" s="1370"/>
      <c r="T59" s="1371"/>
      <c r="U59" s="1369">
        <f>SUM(U53+U54+U58)</f>
        <v>0</v>
      </c>
      <c r="V59" s="1370"/>
      <c r="W59" s="1370"/>
      <c r="X59" s="1371"/>
      <c r="Y59" s="1369">
        <f>SUM(Y53+Y54+Y58)</f>
        <v>0</v>
      </c>
      <c r="Z59" s="1370"/>
      <c r="AA59" s="1370"/>
      <c r="AB59" s="1371"/>
      <c r="AC59" s="1369">
        <f>SUM(AC53+AC54+AC58)</f>
        <v>0</v>
      </c>
      <c r="AD59" s="1370"/>
      <c r="AE59" s="1370"/>
      <c r="AF59" s="1371"/>
      <c r="AG59" s="1369">
        <f>SUM(AG53+AG54+AG58)</f>
        <v>0</v>
      </c>
      <c r="AH59" s="1370"/>
      <c r="AI59" s="1370"/>
      <c r="AJ59" s="1371"/>
      <c r="AK59" s="1369">
        <f>SUM(AK53+AK54+AK58)</f>
        <v>0</v>
      </c>
      <c r="AL59" s="1370"/>
      <c r="AM59" s="1370"/>
      <c r="AN59" s="1371"/>
      <c r="AO59" s="1369">
        <f>SUM(AO53+AO54+AO58)</f>
        <v>0</v>
      </c>
      <c r="AP59" s="1370"/>
      <c r="AQ59" s="1370"/>
      <c r="AR59" s="1371"/>
      <c r="AS59" s="1369">
        <f>SUM(AS53+AS54+AS58)</f>
        <v>0</v>
      </c>
      <c r="AT59" s="1370"/>
      <c r="AU59" s="1370"/>
      <c r="AV59" s="1371"/>
      <c r="AW59" s="1369">
        <f>SUM(AW53+AW54+AW58)</f>
        <v>43243</v>
      </c>
      <c r="AX59" s="1370"/>
      <c r="AY59" s="1370"/>
      <c r="AZ59" s="1371"/>
    </row>
    <row r="60" spans="1:52" ht="25.5" customHeight="1">
      <c r="A60" s="1384" t="s">
        <v>1180</v>
      </c>
      <c r="B60" s="1385"/>
      <c r="C60" s="1385"/>
      <c r="D60" s="1385"/>
      <c r="E60" s="1385"/>
      <c r="F60" s="1385"/>
      <c r="G60" s="1385"/>
      <c r="H60" s="1385"/>
      <c r="I60" s="1385"/>
      <c r="J60" s="1385"/>
      <c r="K60" s="1385"/>
      <c r="L60" s="1385"/>
      <c r="M60" s="1385"/>
      <c r="N60" s="1385"/>
      <c r="O60" s="1386"/>
      <c r="P60" s="633">
        <v>46</v>
      </c>
      <c r="Q60" s="1369">
        <f>SUM(Q47+Q48+Q59)</f>
        <v>0</v>
      </c>
      <c r="R60" s="1370"/>
      <c r="S60" s="1370"/>
      <c r="T60" s="1371"/>
      <c r="U60" s="1369">
        <f>SUM(U47+U48+U59)</f>
        <v>0</v>
      </c>
      <c r="V60" s="1370"/>
      <c r="W60" s="1370"/>
      <c r="X60" s="1371"/>
      <c r="Y60" s="1369">
        <f>SUM(Y47+Y48+Y59)</f>
        <v>0</v>
      </c>
      <c r="Z60" s="1370"/>
      <c r="AA60" s="1370"/>
      <c r="AB60" s="1371"/>
      <c r="AC60" s="1369">
        <f>SUM(AC47+AC48+AC59)</f>
        <v>0</v>
      </c>
      <c r="AD60" s="1370"/>
      <c r="AE60" s="1370"/>
      <c r="AF60" s="1371"/>
      <c r="AG60" s="1369">
        <f>SUM(AG47+AG48+AG59)</f>
        <v>0</v>
      </c>
      <c r="AH60" s="1370"/>
      <c r="AI60" s="1370"/>
      <c r="AJ60" s="1371"/>
      <c r="AK60" s="1369">
        <f>SUM(AK47+AK48+AK59)</f>
        <v>2510</v>
      </c>
      <c r="AL60" s="1370"/>
      <c r="AM60" s="1370"/>
      <c r="AN60" s="1371"/>
      <c r="AO60" s="1369">
        <f>SUM(AO47+AO48+AO59)</f>
        <v>0</v>
      </c>
      <c r="AP60" s="1370"/>
      <c r="AQ60" s="1370"/>
      <c r="AR60" s="1371"/>
      <c r="AS60" s="1369">
        <f>SUM(AS47+AS48+AS59)</f>
        <v>0</v>
      </c>
      <c r="AT60" s="1370"/>
      <c r="AU60" s="1370"/>
      <c r="AV60" s="1371"/>
      <c r="AW60" s="1369">
        <f>SUM(AW47+AW48+AW59)</f>
        <v>46056</v>
      </c>
      <c r="AX60" s="1370"/>
      <c r="AY60" s="1370"/>
      <c r="AZ60" s="1371"/>
    </row>
    <row r="61" spans="1:52" s="635" customFormat="1" ht="19.5" customHeight="1">
      <c r="A61" s="1387" t="s">
        <v>61</v>
      </c>
      <c r="B61" s="1388"/>
      <c r="C61" s="1388"/>
      <c r="D61" s="1388"/>
      <c r="E61" s="1388"/>
      <c r="F61" s="1388"/>
      <c r="G61" s="1388"/>
      <c r="H61" s="1388"/>
      <c r="I61" s="1388"/>
      <c r="J61" s="1388"/>
      <c r="K61" s="1388"/>
      <c r="L61" s="1388"/>
      <c r="M61" s="1388"/>
      <c r="N61" s="1388"/>
      <c r="O61" s="1389"/>
      <c r="P61" s="632">
        <v>47</v>
      </c>
      <c r="Q61" s="1372"/>
      <c r="R61" s="1373"/>
      <c r="S61" s="1373"/>
      <c r="T61" s="1374"/>
      <c r="U61" s="1372"/>
      <c r="V61" s="1373"/>
      <c r="W61" s="1373"/>
      <c r="X61" s="1374"/>
      <c r="Y61" s="1372"/>
      <c r="Z61" s="1373"/>
      <c r="AA61" s="1373"/>
      <c r="AB61" s="1374"/>
      <c r="AC61" s="1372"/>
      <c r="AD61" s="1373"/>
      <c r="AE61" s="1373"/>
      <c r="AF61" s="1374"/>
      <c r="AG61" s="1372"/>
      <c r="AH61" s="1373"/>
      <c r="AI61" s="1373"/>
      <c r="AJ61" s="1374"/>
      <c r="AK61" s="1372"/>
      <c r="AL61" s="1373"/>
      <c r="AM61" s="1373"/>
      <c r="AN61" s="1374"/>
      <c r="AO61" s="1372"/>
      <c r="AP61" s="1373"/>
      <c r="AQ61" s="1373"/>
      <c r="AR61" s="1374"/>
      <c r="AS61" s="1372"/>
      <c r="AT61" s="1373"/>
      <c r="AU61" s="1373"/>
      <c r="AV61" s="1374"/>
      <c r="AW61" s="1372"/>
      <c r="AX61" s="1373"/>
      <c r="AY61" s="1373"/>
      <c r="AZ61" s="1374"/>
    </row>
    <row r="62" spans="1:52" s="635" customFormat="1" ht="26.25" customHeight="1">
      <c r="A62" s="1387" t="s">
        <v>62</v>
      </c>
      <c r="B62" s="1388"/>
      <c r="C62" s="1388"/>
      <c r="D62" s="1388"/>
      <c r="E62" s="1388"/>
      <c r="F62" s="1388"/>
      <c r="G62" s="1388"/>
      <c r="H62" s="1388"/>
      <c r="I62" s="1388"/>
      <c r="J62" s="1388"/>
      <c r="K62" s="1388"/>
      <c r="L62" s="1388"/>
      <c r="M62" s="1388"/>
      <c r="N62" s="1388"/>
      <c r="O62" s="1389"/>
      <c r="P62" s="632">
        <v>48</v>
      </c>
      <c r="Q62" s="1372">
        <v>3735489</v>
      </c>
      <c r="R62" s="1373"/>
      <c r="S62" s="1373"/>
      <c r="T62" s="1374"/>
      <c r="U62" s="1372"/>
      <c r="V62" s="1373"/>
      <c r="W62" s="1373"/>
      <c r="X62" s="1374"/>
      <c r="Y62" s="1372"/>
      <c r="Z62" s="1373"/>
      <c r="AA62" s="1373"/>
      <c r="AB62" s="1374"/>
      <c r="AC62" s="1372"/>
      <c r="AD62" s="1373"/>
      <c r="AE62" s="1373"/>
      <c r="AF62" s="1374"/>
      <c r="AG62" s="1372"/>
      <c r="AH62" s="1373"/>
      <c r="AI62" s="1373"/>
      <c r="AJ62" s="1374"/>
      <c r="AK62" s="1372"/>
      <c r="AL62" s="1373"/>
      <c r="AM62" s="1373"/>
      <c r="AN62" s="1374"/>
      <c r="AO62" s="1372"/>
      <c r="AP62" s="1373"/>
      <c r="AQ62" s="1373"/>
      <c r="AR62" s="1374"/>
      <c r="AS62" s="1372"/>
      <c r="AT62" s="1373"/>
      <c r="AU62" s="1373"/>
      <c r="AV62" s="1374"/>
      <c r="AW62" s="1372">
        <v>3735489</v>
      </c>
      <c r="AX62" s="1373"/>
      <c r="AY62" s="1373"/>
      <c r="AZ62" s="1374"/>
    </row>
    <row r="63" spans="1:52" s="635" customFormat="1" ht="25.5" customHeight="1">
      <c r="A63" s="1387" t="s">
        <v>63</v>
      </c>
      <c r="B63" s="1388"/>
      <c r="C63" s="1388"/>
      <c r="D63" s="1388"/>
      <c r="E63" s="1388"/>
      <c r="F63" s="1388"/>
      <c r="G63" s="1388"/>
      <c r="H63" s="1388"/>
      <c r="I63" s="1388"/>
      <c r="J63" s="1388"/>
      <c r="K63" s="1388"/>
      <c r="L63" s="1388"/>
      <c r="M63" s="1388"/>
      <c r="N63" s="1388"/>
      <c r="O63" s="1389"/>
      <c r="P63" s="632">
        <v>49</v>
      </c>
      <c r="Q63" s="1372"/>
      <c r="R63" s="1373"/>
      <c r="S63" s="1373"/>
      <c r="T63" s="1374"/>
      <c r="U63" s="1372"/>
      <c r="V63" s="1373"/>
      <c r="W63" s="1373"/>
      <c r="X63" s="1374"/>
      <c r="Y63" s="1372"/>
      <c r="Z63" s="1373"/>
      <c r="AA63" s="1373"/>
      <c r="AB63" s="1374"/>
      <c r="AC63" s="1372"/>
      <c r="AD63" s="1373"/>
      <c r="AE63" s="1373"/>
      <c r="AF63" s="1374"/>
      <c r="AG63" s="1372"/>
      <c r="AH63" s="1373"/>
      <c r="AI63" s="1373"/>
      <c r="AJ63" s="1374"/>
      <c r="AK63" s="1372"/>
      <c r="AL63" s="1373"/>
      <c r="AM63" s="1373"/>
      <c r="AN63" s="1374"/>
      <c r="AO63" s="1372"/>
      <c r="AP63" s="1373"/>
      <c r="AQ63" s="1373"/>
      <c r="AR63" s="1374"/>
      <c r="AS63" s="1372"/>
      <c r="AT63" s="1373"/>
      <c r="AU63" s="1373"/>
      <c r="AV63" s="1374"/>
      <c r="AW63" s="1372">
        <v>66110</v>
      </c>
      <c r="AX63" s="1373"/>
      <c r="AY63" s="1373"/>
      <c r="AZ63" s="1374"/>
    </row>
    <row r="64" spans="1:52" ht="25.5" customHeight="1">
      <c r="A64" s="1378" t="s">
        <v>64</v>
      </c>
      <c r="B64" s="1379"/>
      <c r="C64" s="1379"/>
      <c r="D64" s="1379"/>
      <c r="E64" s="1379"/>
      <c r="F64" s="1379"/>
      <c r="G64" s="1379"/>
      <c r="H64" s="1379"/>
      <c r="I64" s="1379"/>
      <c r="J64" s="1379"/>
      <c r="K64" s="1379"/>
      <c r="L64" s="1379"/>
      <c r="M64" s="1379"/>
      <c r="N64" s="1379"/>
      <c r="O64" s="1380"/>
      <c r="P64" s="632">
        <v>50</v>
      </c>
      <c r="Q64" s="1372">
        <v>258095</v>
      </c>
      <c r="R64" s="1373"/>
      <c r="S64" s="1373"/>
      <c r="T64" s="1374"/>
      <c r="U64" s="1372"/>
      <c r="V64" s="1373"/>
      <c r="W64" s="1373"/>
      <c r="X64" s="1374"/>
      <c r="Y64" s="1372"/>
      <c r="Z64" s="1373"/>
      <c r="AA64" s="1373"/>
      <c r="AB64" s="1374"/>
      <c r="AC64" s="1372"/>
      <c r="AD64" s="1373"/>
      <c r="AE64" s="1373"/>
      <c r="AF64" s="1374"/>
      <c r="AG64" s="1372"/>
      <c r="AH64" s="1373"/>
      <c r="AI64" s="1373"/>
      <c r="AJ64" s="1374"/>
      <c r="AK64" s="1372"/>
      <c r="AL64" s="1373"/>
      <c r="AM64" s="1373"/>
      <c r="AN64" s="1374"/>
      <c r="AO64" s="1372"/>
      <c r="AP64" s="1373"/>
      <c r="AQ64" s="1373"/>
      <c r="AR64" s="1374"/>
      <c r="AS64" s="1372"/>
      <c r="AT64" s="1373"/>
      <c r="AU64" s="1373"/>
      <c r="AV64" s="1374"/>
      <c r="AW64" s="1372">
        <v>258095</v>
      </c>
      <c r="AX64" s="1373"/>
      <c r="AY64" s="1373"/>
      <c r="AZ64" s="1374"/>
    </row>
    <row r="65" spans="1:52" s="635" customFormat="1" ht="19.5" customHeight="1">
      <c r="A65" s="1390" t="s">
        <v>65</v>
      </c>
      <c r="B65" s="1391"/>
      <c r="C65" s="1391"/>
      <c r="D65" s="1391"/>
      <c r="E65" s="1391"/>
      <c r="F65" s="1391"/>
      <c r="G65" s="1391"/>
      <c r="H65" s="1391"/>
      <c r="I65" s="1391"/>
      <c r="J65" s="1391"/>
      <c r="K65" s="1391"/>
      <c r="L65" s="1391"/>
      <c r="M65" s="1391"/>
      <c r="N65" s="1391"/>
      <c r="O65" s="1392"/>
      <c r="P65" s="632">
        <v>51</v>
      </c>
      <c r="Q65" s="1372"/>
      <c r="R65" s="1373"/>
      <c r="S65" s="1373"/>
      <c r="T65" s="1374"/>
      <c r="U65" s="1372"/>
      <c r="V65" s="1373"/>
      <c r="W65" s="1373"/>
      <c r="X65" s="1374"/>
      <c r="Y65" s="1372"/>
      <c r="Z65" s="1373"/>
      <c r="AA65" s="1373"/>
      <c r="AB65" s="1374"/>
      <c r="AC65" s="1372"/>
      <c r="AD65" s="1373"/>
      <c r="AE65" s="1373"/>
      <c r="AF65" s="1374"/>
      <c r="AG65" s="1372"/>
      <c r="AH65" s="1373"/>
      <c r="AI65" s="1373"/>
      <c r="AJ65" s="1374"/>
      <c r="AK65" s="1372"/>
      <c r="AL65" s="1373"/>
      <c r="AM65" s="1373"/>
      <c r="AN65" s="1374"/>
      <c r="AO65" s="1372"/>
      <c r="AP65" s="1373"/>
      <c r="AQ65" s="1373"/>
      <c r="AR65" s="1374"/>
      <c r="AS65" s="1372"/>
      <c r="AT65" s="1373"/>
      <c r="AU65" s="1373"/>
      <c r="AV65" s="1374"/>
      <c r="AW65" s="1372">
        <v>1389415</v>
      </c>
      <c r="AX65" s="1373"/>
      <c r="AY65" s="1373"/>
      <c r="AZ65" s="1374"/>
    </row>
    <row r="66" spans="1:52" ht="19.5" customHeight="1">
      <c r="A66" s="1390" t="s">
        <v>66</v>
      </c>
      <c r="B66" s="1391"/>
      <c r="C66" s="1391"/>
      <c r="D66" s="1391"/>
      <c r="E66" s="1391"/>
      <c r="F66" s="1391"/>
      <c r="G66" s="1391"/>
      <c r="H66" s="1391"/>
      <c r="I66" s="1391"/>
      <c r="J66" s="1391"/>
      <c r="K66" s="1391"/>
      <c r="L66" s="1391"/>
      <c r="M66" s="1391"/>
      <c r="N66" s="1391"/>
      <c r="O66" s="1392"/>
      <c r="P66" s="632">
        <v>52</v>
      </c>
      <c r="Q66" s="1372"/>
      <c r="R66" s="1373"/>
      <c r="S66" s="1373"/>
      <c r="T66" s="1374"/>
      <c r="U66" s="1372"/>
      <c r="V66" s="1373"/>
      <c r="W66" s="1373"/>
      <c r="X66" s="1374"/>
      <c r="Y66" s="1372"/>
      <c r="Z66" s="1373"/>
      <c r="AA66" s="1373"/>
      <c r="AB66" s="1374"/>
      <c r="AC66" s="1372"/>
      <c r="AD66" s="1373"/>
      <c r="AE66" s="1373"/>
      <c r="AF66" s="1374"/>
      <c r="AG66" s="1372"/>
      <c r="AH66" s="1373"/>
      <c r="AI66" s="1373"/>
      <c r="AJ66" s="1374"/>
      <c r="AK66" s="1372"/>
      <c r="AL66" s="1373"/>
      <c r="AM66" s="1373"/>
      <c r="AN66" s="1374"/>
      <c r="AO66" s="1372"/>
      <c r="AP66" s="1373"/>
      <c r="AQ66" s="1373"/>
      <c r="AR66" s="1374"/>
      <c r="AS66" s="1372"/>
      <c r="AT66" s="1373"/>
      <c r="AU66" s="1373"/>
      <c r="AV66" s="1374"/>
      <c r="AW66" s="1372"/>
      <c r="AX66" s="1373"/>
      <c r="AY66" s="1373"/>
      <c r="AZ66" s="1374"/>
    </row>
    <row r="67" spans="1:52" s="635" customFormat="1" ht="25.5" customHeight="1">
      <c r="A67" s="1378" t="s">
        <v>67</v>
      </c>
      <c r="B67" s="1379"/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80"/>
      <c r="P67" s="632">
        <v>53</v>
      </c>
      <c r="Q67" s="1372"/>
      <c r="R67" s="1373"/>
      <c r="S67" s="1373"/>
      <c r="T67" s="1374"/>
      <c r="U67" s="1372"/>
      <c r="V67" s="1373"/>
      <c r="W67" s="1373"/>
      <c r="X67" s="1374"/>
      <c r="Y67" s="1372"/>
      <c r="Z67" s="1373"/>
      <c r="AA67" s="1373"/>
      <c r="AB67" s="1374"/>
      <c r="AC67" s="1372"/>
      <c r="AD67" s="1373"/>
      <c r="AE67" s="1373"/>
      <c r="AF67" s="1374"/>
      <c r="AG67" s="1372"/>
      <c r="AH67" s="1373"/>
      <c r="AI67" s="1373"/>
      <c r="AJ67" s="1374"/>
      <c r="AK67" s="1372"/>
      <c r="AL67" s="1373"/>
      <c r="AM67" s="1373"/>
      <c r="AN67" s="1374"/>
      <c r="AO67" s="1372"/>
      <c r="AP67" s="1373"/>
      <c r="AQ67" s="1373"/>
      <c r="AR67" s="1374"/>
      <c r="AS67" s="1372"/>
      <c r="AT67" s="1373"/>
      <c r="AU67" s="1373"/>
      <c r="AV67" s="1374"/>
      <c r="AW67" s="1372">
        <v>1439</v>
      </c>
      <c r="AX67" s="1373"/>
      <c r="AY67" s="1373"/>
      <c r="AZ67" s="1374"/>
    </row>
    <row r="68" spans="1:52" s="635" customFormat="1" ht="25.5" customHeight="1">
      <c r="A68" s="1378" t="s">
        <v>68</v>
      </c>
      <c r="B68" s="1379"/>
      <c r="C68" s="1379"/>
      <c r="D68" s="1379"/>
      <c r="E68" s="1379"/>
      <c r="F68" s="1379"/>
      <c r="G68" s="1379"/>
      <c r="H68" s="1379"/>
      <c r="I68" s="1379"/>
      <c r="J68" s="1379"/>
      <c r="K68" s="1379"/>
      <c r="L68" s="1379"/>
      <c r="M68" s="1379"/>
      <c r="N68" s="1379"/>
      <c r="O68" s="1380"/>
      <c r="P68" s="632">
        <v>54</v>
      </c>
      <c r="Q68" s="1372"/>
      <c r="R68" s="1373"/>
      <c r="S68" s="1373"/>
      <c r="T68" s="1374"/>
      <c r="U68" s="1372"/>
      <c r="V68" s="1373"/>
      <c r="W68" s="1373"/>
      <c r="X68" s="1374"/>
      <c r="Y68" s="1372"/>
      <c r="Z68" s="1373"/>
      <c r="AA68" s="1373"/>
      <c r="AB68" s="1374"/>
      <c r="AC68" s="1372"/>
      <c r="AD68" s="1373"/>
      <c r="AE68" s="1373"/>
      <c r="AF68" s="1374"/>
      <c r="AG68" s="1372"/>
      <c r="AH68" s="1373"/>
      <c r="AI68" s="1373"/>
      <c r="AJ68" s="1374"/>
      <c r="AK68" s="1372"/>
      <c r="AL68" s="1373"/>
      <c r="AM68" s="1373"/>
      <c r="AN68" s="1374"/>
      <c r="AO68" s="1372"/>
      <c r="AP68" s="1373"/>
      <c r="AQ68" s="1373"/>
      <c r="AR68" s="1374"/>
      <c r="AS68" s="1372"/>
      <c r="AT68" s="1373"/>
      <c r="AU68" s="1373"/>
      <c r="AV68" s="1374"/>
      <c r="AW68" s="1372">
        <v>71990</v>
      </c>
      <c r="AX68" s="1373"/>
      <c r="AY68" s="1373"/>
      <c r="AZ68" s="1374"/>
    </row>
    <row r="69" spans="1:52" s="635" customFormat="1" ht="25.5" customHeight="1">
      <c r="A69" s="1375" t="s">
        <v>1181</v>
      </c>
      <c r="B69" s="1376"/>
      <c r="C69" s="1376"/>
      <c r="D69" s="1376"/>
      <c r="E69" s="1376"/>
      <c r="F69" s="1376"/>
      <c r="G69" s="1376"/>
      <c r="H69" s="1376"/>
      <c r="I69" s="1376"/>
      <c r="J69" s="1376"/>
      <c r="K69" s="1376"/>
      <c r="L69" s="1376"/>
      <c r="M69" s="1376"/>
      <c r="N69" s="1376"/>
      <c r="O69" s="1377"/>
      <c r="P69" s="633">
        <v>55</v>
      </c>
      <c r="Q69" s="1369">
        <f>SUM(Q67:T68)</f>
        <v>0</v>
      </c>
      <c r="R69" s="1370"/>
      <c r="S69" s="1370"/>
      <c r="T69" s="1371"/>
      <c r="U69" s="1369">
        <f>SUM(U67:X68)</f>
        <v>0</v>
      </c>
      <c r="V69" s="1370"/>
      <c r="W69" s="1370"/>
      <c r="X69" s="1371"/>
      <c r="Y69" s="1369">
        <f>SUM(Y67:AB68)</f>
        <v>0</v>
      </c>
      <c r="Z69" s="1370"/>
      <c r="AA69" s="1370"/>
      <c r="AB69" s="1371"/>
      <c r="AC69" s="1369">
        <f>SUM(AC67:AF68)</f>
        <v>0</v>
      </c>
      <c r="AD69" s="1370"/>
      <c r="AE69" s="1370"/>
      <c r="AF69" s="1371"/>
      <c r="AG69" s="1369">
        <f>SUM(AG67:AJ68)</f>
        <v>0</v>
      </c>
      <c r="AH69" s="1370"/>
      <c r="AI69" s="1370"/>
      <c r="AJ69" s="1371"/>
      <c r="AK69" s="1369">
        <f>SUM(AK67:AN68)</f>
        <v>0</v>
      </c>
      <c r="AL69" s="1370"/>
      <c r="AM69" s="1370"/>
      <c r="AN69" s="1371"/>
      <c r="AO69" s="1369">
        <f>SUM(AO67:AR68)</f>
        <v>0</v>
      </c>
      <c r="AP69" s="1370"/>
      <c r="AQ69" s="1370"/>
      <c r="AR69" s="1371"/>
      <c r="AS69" s="1369">
        <f>SUM(AS67:AV68)</f>
        <v>0</v>
      </c>
      <c r="AT69" s="1370"/>
      <c r="AU69" s="1370"/>
      <c r="AV69" s="1371"/>
      <c r="AW69" s="1369">
        <f>SUM(AW67:AZ68)</f>
        <v>73429</v>
      </c>
      <c r="AX69" s="1370"/>
      <c r="AY69" s="1370"/>
      <c r="AZ69" s="1371"/>
    </row>
    <row r="70" spans="1:52" s="635" customFormat="1" ht="25.5" customHeight="1">
      <c r="A70" s="1375" t="s">
        <v>1182</v>
      </c>
      <c r="B70" s="1376"/>
      <c r="C70" s="1376"/>
      <c r="D70" s="1376"/>
      <c r="E70" s="1376"/>
      <c r="F70" s="1376"/>
      <c r="G70" s="1376"/>
      <c r="H70" s="1376"/>
      <c r="I70" s="1376"/>
      <c r="J70" s="1376"/>
      <c r="K70" s="1376"/>
      <c r="L70" s="1376"/>
      <c r="M70" s="1376"/>
      <c r="N70" s="1376"/>
      <c r="O70" s="1377"/>
      <c r="P70" s="633">
        <v>56</v>
      </c>
      <c r="Q70" s="1369">
        <f>SUM(Q15+Q16+Q17+Q18+Q19+Q36+Q37+Q60+Q61+Q62+Q63+Q64+Q65+Q66+Q69)</f>
        <v>17068298</v>
      </c>
      <c r="R70" s="1370"/>
      <c r="S70" s="1370"/>
      <c r="T70" s="1371"/>
      <c r="U70" s="1369">
        <f>SUM(U15+U16+U17+U18+U19+U36+U37+U60+U61+U62+U63+U64+U65+U66+U69)</f>
        <v>3266</v>
      </c>
      <c r="V70" s="1370"/>
      <c r="W70" s="1370"/>
      <c r="X70" s="1371"/>
      <c r="Y70" s="1369">
        <f>SUM(Y15+Y16+Y17+Y18+Y19+Y36+Y37+Y60+Y61+Y62+Y63+Y64+Y65+Y66+Y69)</f>
        <v>3918</v>
      </c>
      <c r="Z70" s="1370"/>
      <c r="AA70" s="1370"/>
      <c r="AB70" s="1371"/>
      <c r="AC70" s="1369">
        <f>SUM(AC15+AC16+AC17+AC18+AC19+AC36+AC37+AC60+AC61+AC62+AC63+AC64+AC65+AC66+AC69)</f>
        <v>2912</v>
      </c>
      <c r="AD70" s="1370"/>
      <c r="AE70" s="1370"/>
      <c r="AF70" s="1371"/>
      <c r="AG70" s="1369">
        <f>SUM(AG15+AG16+AG17+AG18+AG19+AG36+AG37+AG60+AG61+AG62+AG63+AG64+AG65+AG66+AG69)</f>
        <v>11678</v>
      </c>
      <c r="AH70" s="1370"/>
      <c r="AI70" s="1370"/>
      <c r="AJ70" s="1371"/>
      <c r="AK70" s="1369">
        <f>SUM(AK15+AK16+AK17+AK18+AK19+AK36+AK37+AK60+AK61+AK62+AK63+AK64+AK65+AK66+AK69)</f>
        <v>3860</v>
      </c>
      <c r="AL70" s="1370"/>
      <c r="AM70" s="1370"/>
      <c r="AN70" s="1371"/>
      <c r="AO70" s="1369">
        <f>SUM(AO15+AO16+AO17+AO18+AO19+AO36+AO37+AO60+AO61+AO62+AO63+AO64+AO65+AO66+AO69)</f>
        <v>3179</v>
      </c>
      <c r="AP70" s="1370"/>
      <c r="AQ70" s="1370"/>
      <c r="AR70" s="1371"/>
      <c r="AS70" s="1369">
        <f>SUM(AS15+AS16+AS17+AS18+AS19+AS36+AS37+AS60+AS61+AS62+AS63+AS64+AS65+AS66+AS69)</f>
        <v>0</v>
      </c>
      <c r="AT70" s="1370"/>
      <c r="AU70" s="1370"/>
      <c r="AV70" s="1371"/>
      <c r="AW70" s="1369">
        <f>SUM(AW15+AW16+AW17+AW18+AW19+AW36+AW37+AW60+AW61+AW62+AW63+AW64+AW65+AW66+AW69)</f>
        <v>21009111</v>
      </c>
      <c r="AX70" s="1370"/>
      <c r="AY70" s="1370"/>
      <c r="AZ70" s="1371"/>
    </row>
    <row r="71" spans="1:52" s="635" customFormat="1" ht="19.5" customHeight="1">
      <c r="A71" s="1390" t="s">
        <v>69</v>
      </c>
      <c r="B71" s="1391"/>
      <c r="C71" s="1391"/>
      <c r="D71" s="1391"/>
      <c r="E71" s="1391"/>
      <c r="F71" s="1391"/>
      <c r="G71" s="1391"/>
      <c r="H71" s="1391"/>
      <c r="I71" s="1391"/>
      <c r="J71" s="1391"/>
      <c r="K71" s="1391"/>
      <c r="L71" s="1391"/>
      <c r="M71" s="1391"/>
      <c r="N71" s="1391"/>
      <c r="O71" s="1392"/>
      <c r="P71" s="632">
        <v>57</v>
      </c>
      <c r="Q71" s="1372"/>
      <c r="R71" s="1373"/>
      <c r="S71" s="1373"/>
      <c r="T71" s="1374"/>
      <c r="U71" s="1372">
        <v>39801</v>
      </c>
      <c r="V71" s="1373"/>
      <c r="W71" s="1373"/>
      <c r="X71" s="1374"/>
      <c r="Y71" s="1372">
        <v>1648</v>
      </c>
      <c r="Z71" s="1373"/>
      <c r="AA71" s="1373"/>
      <c r="AB71" s="1374"/>
      <c r="AC71" s="1372">
        <v>4000</v>
      </c>
      <c r="AD71" s="1373"/>
      <c r="AE71" s="1373"/>
      <c r="AF71" s="1374"/>
      <c r="AG71" s="1372"/>
      <c r="AH71" s="1373"/>
      <c r="AI71" s="1373"/>
      <c r="AJ71" s="1374"/>
      <c r="AK71" s="1372">
        <v>5272</v>
      </c>
      <c r="AL71" s="1373"/>
      <c r="AM71" s="1373"/>
      <c r="AN71" s="1374"/>
      <c r="AO71" s="1372">
        <v>13180</v>
      </c>
      <c r="AP71" s="1373"/>
      <c r="AQ71" s="1373"/>
      <c r="AR71" s="1374"/>
      <c r="AS71" s="1372"/>
      <c r="AT71" s="1373"/>
      <c r="AU71" s="1373"/>
      <c r="AV71" s="1374"/>
      <c r="AW71" s="1372">
        <v>1576580</v>
      </c>
      <c r="AX71" s="1373"/>
      <c r="AY71" s="1373"/>
      <c r="AZ71" s="1374"/>
    </row>
    <row r="72" spans="1:52" ht="19.5" customHeight="1">
      <c r="A72" s="1393" t="s">
        <v>1183</v>
      </c>
      <c r="B72" s="1394"/>
      <c r="C72" s="1394"/>
      <c r="D72" s="1394"/>
      <c r="E72" s="1394"/>
      <c r="F72" s="1394"/>
      <c r="G72" s="1394"/>
      <c r="H72" s="1394"/>
      <c r="I72" s="1394"/>
      <c r="J72" s="1394"/>
      <c r="K72" s="1394"/>
      <c r="L72" s="1394"/>
      <c r="M72" s="1394"/>
      <c r="N72" s="1394"/>
      <c r="O72" s="1395"/>
      <c r="P72" s="633">
        <v>58</v>
      </c>
      <c r="Q72" s="1369">
        <f>SUM(Q70+Q71)</f>
        <v>17068298</v>
      </c>
      <c r="R72" s="1370"/>
      <c r="S72" s="1370"/>
      <c r="T72" s="1371"/>
      <c r="U72" s="1369">
        <f>SUM(U70+U71)</f>
        <v>43067</v>
      </c>
      <c r="V72" s="1370"/>
      <c r="W72" s="1370"/>
      <c r="X72" s="1371"/>
      <c r="Y72" s="1369">
        <f>SUM(Y70+Y71)</f>
        <v>5566</v>
      </c>
      <c r="Z72" s="1370"/>
      <c r="AA72" s="1370"/>
      <c r="AB72" s="1371"/>
      <c r="AC72" s="1369">
        <f>SUM(AC70+AC71)</f>
        <v>6912</v>
      </c>
      <c r="AD72" s="1370"/>
      <c r="AE72" s="1370"/>
      <c r="AF72" s="1371"/>
      <c r="AG72" s="1369">
        <f>SUM(AG70+AG71)</f>
        <v>11678</v>
      </c>
      <c r="AH72" s="1370"/>
      <c r="AI72" s="1370"/>
      <c r="AJ72" s="1371"/>
      <c r="AK72" s="1369">
        <f>SUM(AK70+AK71)</f>
        <v>9132</v>
      </c>
      <c r="AL72" s="1370"/>
      <c r="AM72" s="1370"/>
      <c r="AN72" s="1371"/>
      <c r="AO72" s="1369">
        <f>SUM(AO70+AO71)</f>
        <v>16359</v>
      </c>
      <c r="AP72" s="1370"/>
      <c r="AQ72" s="1370"/>
      <c r="AR72" s="1371"/>
      <c r="AS72" s="1369">
        <f>SUM(AS70+AS71)</f>
        <v>0</v>
      </c>
      <c r="AT72" s="1370"/>
      <c r="AU72" s="1370"/>
      <c r="AV72" s="1371"/>
      <c r="AW72" s="1369">
        <f>SUM(AW70+AW71)</f>
        <v>22585691</v>
      </c>
      <c r="AX72" s="1370"/>
      <c r="AY72" s="1370"/>
      <c r="AZ72" s="1371"/>
    </row>
    <row r="73" spans="1:52" ht="19.5" customHeight="1">
      <c r="A73" s="1390" t="s">
        <v>70</v>
      </c>
      <c r="B73" s="1391"/>
      <c r="C73" s="1391"/>
      <c r="D73" s="1391"/>
      <c r="E73" s="1391"/>
      <c r="F73" s="1391"/>
      <c r="G73" s="1391"/>
      <c r="H73" s="1391"/>
      <c r="I73" s="1391"/>
      <c r="J73" s="1391"/>
      <c r="K73" s="1391"/>
      <c r="L73" s="1391"/>
      <c r="M73" s="1391"/>
      <c r="N73" s="1391"/>
      <c r="O73" s="1392"/>
      <c r="P73" s="632">
        <v>59</v>
      </c>
      <c r="Q73" s="1372"/>
      <c r="R73" s="1373"/>
      <c r="S73" s="1373"/>
      <c r="T73" s="1374"/>
      <c r="U73" s="1372"/>
      <c r="V73" s="1373"/>
      <c r="W73" s="1373"/>
      <c r="X73" s="1374"/>
      <c r="Y73" s="1372"/>
      <c r="Z73" s="1373"/>
      <c r="AA73" s="1373"/>
      <c r="AB73" s="1374"/>
      <c r="AC73" s="1372"/>
      <c r="AD73" s="1373"/>
      <c r="AE73" s="1373"/>
      <c r="AF73" s="1374"/>
      <c r="AG73" s="1372"/>
      <c r="AH73" s="1373"/>
      <c r="AI73" s="1373"/>
      <c r="AJ73" s="1374"/>
      <c r="AK73" s="1372"/>
      <c r="AL73" s="1373"/>
      <c r="AM73" s="1373"/>
      <c r="AN73" s="1374"/>
      <c r="AO73" s="1372"/>
      <c r="AP73" s="1373"/>
      <c r="AQ73" s="1373"/>
      <c r="AR73" s="1374"/>
      <c r="AS73" s="1372"/>
      <c r="AT73" s="1373"/>
      <c r="AU73" s="1373"/>
      <c r="AV73" s="1374"/>
      <c r="AW73" s="1372"/>
      <c r="AX73" s="1373"/>
      <c r="AY73" s="1373"/>
      <c r="AZ73" s="1374"/>
    </row>
    <row r="74" spans="1:52" ht="19.5" customHeight="1">
      <c r="A74" s="1393" t="s">
        <v>1184</v>
      </c>
      <c r="B74" s="1394"/>
      <c r="C74" s="1394"/>
      <c r="D74" s="1394"/>
      <c r="E74" s="1394"/>
      <c r="F74" s="1394"/>
      <c r="G74" s="1394"/>
      <c r="H74" s="1394"/>
      <c r="I74" s="1394"/>
      <c r="J74" s="1394"/>
      <c r="K74" s="1394"/>
      <c r="L74" s="1394"/>
      <c r="M74" s="1394"/>
      <c r="N74" s="1394"/>
      <c r="O74" s="1395"/>
      <c r="P74" s="633">
        <v>60</v>
      </c>
      <c r="Q74" s="1369">
        <f>SUM(Q72+Q73)</f>
        <v>17068298</v>
      </c>
      <c r="R74" s="1370"/>
      <c r="S74" s="1370"/>
      <c r="T74" s="1371"/>
      <c r="U74" s="1369">
        <f>SUM(U72+U73)</f>
        <v>43067</v>
      </c>
      <c r="V74" s="1370"/>
      <c r="W74" s="1370"/>
      <c r="X74" s="1371"/>
      <c r="Y74" s="1369">
        <f>SUM(Y72+Y73)</f>
        <v>5566</v>
      </c>
      <c r="Z74" s="1370"/>
      <c r="AA74" s="1370"/>
      <c r="AB74" s="1371"/>
      <c r="AC74" s="1369">
        <f>SUM(AC72+AC73)</f>
        <v>6912</v>
      </c>
      <c r="AD74" s="1370"/>
      <c r="AE74" s="1370"/>
      <c r="AF74" s="1371"/>
      <c r="AG74" s="1369">
        <f>SUM(AG72+AG73)</f>
        <v>11678</v>
      </c>
      <c r="AH74" s="1370"/>
      <c r="AI74" s="1370"/>
      <c r="AJ74" s="1371"/>
      <c r="AK74" s="1369">
        <f>SUM(AK72+AK73)</f>
        <v>9132</v>
      </c>
      <c r="AL74" s="1370"/>
      <c r="AM74" s="1370"/>
      <c r="AN74" s="1371"/>
      <c r="AO74" s="1369">
        <f>SUM(AO72+AO73)</f>
        <v>16359</v>
      </c>
      <c r="AP74" s="1370"/>
      <c r="AQ74" s="1370"/>
      <c r="AR74" s="1371"/>
      <c r="AS74" s="1369">
        <f>SUM(AS72+AS73)</f>
        <v>0</v>
      </c>
      <c r="AT74" s="1370"/>
      <c r="AU74" s="1370"/>
      <c r="AV74" s="1371"/>
      <c r="AW74" s="1369">
        <f>SUM(AW72+AW73)</f>
        <v>22585691</v>
      </c>
      <c r="AX74" s="1370"/>
      <c r="AY74" s="1370"/>
      <c r="AZ74" s="1371"/>
    </row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spans="2:5" ht="21.75" customHeight="1">
      <c r="B102" s="637"/>
      <c r="C102" s="637"/>
      <c r="D102" s="637"/>
      <c r="E102" s="637"/>
    </row>
    <row r="103" spans="2:5" ht="21.75" customHeight="1">
      <c r="B103" s="637"/>
      <c r="C103" s="637"/>
      <c r="D103" s="637"/>
      <c r="E103" s="637"/>
    </row>
    <row r="104" spans="2:5" ht="21.75" customHeight="1">
      <c r="B104" s="637"/>
      <c r="C104" s="637"/>
      <c r="D104" s="637"/>
      <c r="E104" s="637"/>
    </row>
    <row r="105" spans="2:5" ht="21.75" customHeight="1">
      <c r="B105" s="637"/>
      <c r="C105" s="637"/>
      <c r="D105" s="637"/>
      <c r="E105" s="637"/>
    </row>
    <row r="106" spans="2:5" ht="21.75" customHeight="1">
      <c r="B106" s="637"/>
      <c r="C106" s="637"/>
      <c r="D106" s="637"/>
      <c r="E106" s="637"/>
    </row>
    <row r="107" spans="2:5" ht="21.75" customHeight="1">
      <c r="B107" s="637"/>
      <c r="C107" s="637"/>
      <c r="D107" s="637"/>
      <c r="E107" s="637"/>
    </row>
    <row r="108" spans="2:5" ht="21.75" customHeight="1">
      <c r="B108" s="637"/>
      <c r="C108" s="637"/>
      <c r="D108" s="637"/>
      <c r="E108" s="637"/>
    </row>
    <row r="109" spans="2:5" ht="21.75" customHeight="1">
      <c r="B109" s="637"/>
      <c r="C109" s="637"/>
      <c r="D109" s="637"/>
      <c r="E109" s="637"/>
    </row>
    <row r="110" spans="2:5" ht="21.75" customHeight="1">
      <c r="B110" s="637"/>
      <c r="C110" s="637"/>
      <c r="D110" s="637"/>
      <c r="E110" s="637"/>
    </row>
    <row r="111" spans="2:5" ht="21.75" customHeight="1">
      <c r="B111" s="637"/>
      <c r="C111" s="637"/>
      <c r="D111" s="637"/>
      <c r="E111" s="637"/>
    </row>
    <row r="112" spans="2:5" ht="21.75" customHeight="1">
      <c r="B112" s="637"/>
      <c r="C112" s="637"/>
      <c r="D112" s="637"/>
      <c r="E112" s="637"/>
    </row>
    <row r="113" spans="2:5" ht="21.75" customHeight="1">
      <c r="B113" s="637"/>
      <c r="C113" s="637"/>
      <c r="D113" s="637"/>
      <c r="E113" s="637"/>
    </row>
    <row r="114" spans="2:5" ht="21.75" customHeight="1">
      <c r="B114" s="637"/>
      <c r="C114" s="637"/>
      <c r="D114" s="637"/>
      <c r="E114" s="637"/>
    </row>
    <row r="115" spans="2:5" ht="21.75" customHeight="1">
      <c r="B115" s="637"/>
      <c r="C115" s="637"/>
      <c r="D115" s="637"/>
      <c r="E115" s="637"/>
    </row>
    <row r="116" spans="2:5" ht="21.75" customHeight="1">
      <c r="B116" s="637"/>
      <c r="C116" s="637"/>
      <c r="D116" s="637"/>
      <c r="E116" s="637"/>
    </row>
    <row r="117" spans="2:5" ht="21.75" customHeight="1">
      <c r="B117" s="637"/>
      <c r="C117" s="637"/>
      <c r="D117" s="637"/>
      <c r="E117" s="637"/>
    </row>
    <row r="118" spans="2:5" ht="21.75" customHeight="1">
      <c r="B118" s="637"/>
      <c r="C118" s="637"/>
      <c r="D118" s="637"/>
      <c r="E118" s="637"/>
    </row>
    <row r="119" spans="2:5" ht="21.75" customHeight="1">
      <c r="B119" s="637"/>
      <c r="C119" s="637"/>
      <c r="D119" s="637"/>
      <c r="E119" s="637"/>
    </row>
    <row r="120" spans="2:5" ht="21.75" customHeight="1">
      <c r="B120" s="637"/>
      <c r="C120" s="637"/>
      <c r="D120" s="637"/>
      <c r="E120" s="637"/>
    </row>
    <row r="121" spans="2:5" ht="21.75" customHeight="1">
      <c r="B121" s="637"/>
      <c r="C121" s="637"/>
      <c r="D121" s="637"/>
      <c r="E121" s="637"/>
    </row>
    <row r="122" spans="2:5" ht="21.75" customHeight="1">
      <c r="B122" s="637"/>
      <c r="C122" s="637"/>
      <c r="D122" s="637"/>
      <c r="E122" s="637"/>
    </row>
    <row r="123" spans="2:5" ht="21.75" customHeight="1">
      <c r="B123" s="637"/>
      <c r="C123" s="637"/>
      <c r="D123" s="637"/>
      <c r="E123" s="637"/>
    </row>
    <row r="124" spans="2:5" ht="21.75" customHeight="1">
      <c r="B124" s="637"/>
      <c r="C124" s="637"/>
      <c r="D124" s="637"/>
      <c r="E124" s="637"/>
    </row>
    <row r="125" spans="2:5" ht="21.75" customHeight="1">
      <c r="B125" s="637"/>
      <c r="C125" s="637"/>
      <c r="D125" s="637"/>
      <c r="E125" s="637"/>
    </row>
    <row r="126" spans="2:5" ht="21.75" customHeight="1">
      <c r="B126" s="637"/>
      <c r="C126" s="637"/>
      <c r="D126" s="637"/>
      <c r="E126" s="637"/>
    </row>
    <row r="127" spans="2:5" ht="21.75" customHeight="1">
      <c r="B127" s="637"/>
      <c r="C127" s="637"/>
      <c r="D127" s="637"/>
      <c r="E127" s="637"/>
    </row>
    <row r="128" spans="2:5" ht="21.75" customHeight="1">
      <c r="B128" s="637"/>
      <c r="C128" s="637"/>
      <c r="D128" s="637"/>
      <c r="E128" s="637"/>
    </row>
    <row r="129" spans="2:5" ht="21.75" customHeight="1">
      <c r="B129" s="637"/>
      <c r="C129" s="637"/>
      <c r="D129" s="637"/>
      <c r="E129" s="637"/>
    </row>
    <row r="130" spans="2:5" ht="21.75" customHeight="1">
      <c r="B130" s="637"/>
      <c r="C130" s="637"/>
      <c r="D130" s="637"/>
      <c r="E130" s="637"/>
    </row>
    <row r="131" spans="2:5" ht="21.75" customHeight="1">
      <c r="B131" s="637"/>
      <c r="C131" s="637"/>
      <c r="D131" s="637"/>
      <c r="E131" s="637"/>
    </row>
    <row r="132" spans="2:5" ht="21.75" customHeight="1">
      <c r="B132" s="637"/>
      <c r="C132" s="637"/>
      <c r="D132" s="637"/>
      <c r="E132" s="637"/>
    </row>
    <row r="133" spans="2:5" ht="21.75" customHeight="1">
      <c r="B133" s="637"/>
      <c r="C133" s="637"/>
      <c r="D133" s="637"/>
      <c r="E133" s="637"/>
    </row>
    <row r="134" spans="2:5" ht="21.75" customHeight="1">
      <c r="B134" s="637"/>
      <c r="C134" s="637"/>
      <c r="D134" s="637"/>
      <c r="E134" s="637"/>
    </row>
    <row r="135" spans="2:5" ht="21.75" customHeight="1">
      <c r="B135" s="637"/>
      <c r="C135" s="637"/>
      <c r="D135" s="637"/>
      <c r="E135" s="637"/>
    </row>
    <row r="136" spans="2:5" ht="21.75" customHeight="1">
      <c r="B136" s="637"/>
      <c r="C136" s="637"/>
      <c r="D136" s="637"/>
      <c r="E136" s="637"/>
    </row>
    <row r="137" spans="2:5" ht="21.75" customHeight="1">
      <c r="B137" s="637"/>
      <c r="C137" s="637"/>
      <c r="D137" s="637"/>
      <c r="E137" s="637"/>
    </row>
    <row r="138" spans="2:5" ht="21.75" customHeight="1">
      <c r="B138" s="637"/>
      <c r="C138" s="637"/>
      <c r="D138" s="637"/>
      <c r="E138" s="637"/>
    </row>
    <row r="139" spans="2:5" ht="21.75" customHeight="1">
      <c r="B139" s="637"/>
      <c r="C139" s="637"/>
      <c r="D139" s="637"/>
      <c r="E139" s="637"/>
    </row>
    <row r="140" spans="2:5" ht="21.75" customHeight="1">
      <c r="B140" s="637"/>
      <c r="C140" s="637"/>
      <c r="D140" s="637"/>
      <c r="E140" s="637"/>
    </row>
    <row r="141" spans="2:5" ht="21.75" customHeight="1">
      <c r="B141" s="637"/>
      <c r="C141" s="637"/>
      <c r="D141" s="637"/>
      <c r="E141" s="637"/>
    </row>
    <row r="142" spans="2:5" ht="21.75" customHeight="1">
      <c r="B142" s="637"/>
      <c r="C142" s="637"/>
      <c r="D142" s="637"/>
      <c r="E142" s="637"/>
    </row>
    <row r="143" spans="2:5" ht="21.75" customHeight="1">
      <c r="B143" s="637"/>
      <c r="C143" s="637"/>
      <c r="D143" s="637"/>
      <c r="E143" s="637"/>
    </row>
    <row r="144" spans="2:5" ht="21.75" customHeight="1">
      <c r="B144" s="637"/>
      <c r="C144" s="637"/>
      <c r="D144" s="637"/>
      <c r="E144" s="637"/>
    </row>
    <row r="145" spans="2:5" ht="21.75" customHeight="1">
      <c r="B145" s="637"/>
      <c r="C145" s="637"/>
      <c r="D145" s="637"/>
      <c r="E145" s="637"/>
    </row>
    <row r="146" spans="2:5" ht="21.75" customHeight="1">
      <c r="B146" s="637"/>
      <c r="C146" s="637"/>
      <c r="D146" s="637"/>
      <c r="E146" s="637"/>
    </row>
    <row r="147" spans="2:5" ht="21.75" customHeight="1">
      <c r="B147" s="637"/>
      <c r="C147" s="637"/>
      <c r="D147" s="637"/>
      <c r="E147" s="637"/>
    </row>
    <row r="148" spans="2:5" ht="21.75" customHeight="1">
      <c r="B148" s="637"/>
      <c r="C148" s="637"/>
      <c r="D148" s="637"/>
      <c r="E148" s="637"/>
    </row>
    <row r="149" spans="2:5" ht="21.75" customHeight="1">
      <c r="B149" s="637"/>
      <c r="C149" s="637"/>
      <c r="D149" s="637"/>
      <c r="E149" s="637"/>
    </row>
    <row r="150" spans="2:5" ht="21.75" customHeight="1">
      <c r="B150" s="637"/>
      <c r="C150" s="637"/>
      <c r="D150" s="637"/>
      <c r="E150" s="637"/>
    </row>
    <row r="151" spans="2:5" ht="21.75" customHeight="1">
      <c r="B151" s="637"/>
      <c r="C151" s="637"/>
      <c r="D151" s="637"/>
      <c r="E151" s="637"/>
    </row>
    <row r="152" spans="2:5" ht="21.75" customHeight="1">
      <c r="B152" s="637"/>
      <c r="C152" s="637"/>
      <c r="D152" s="637"/>
      <c r="E152" s="637"/>
    </row>
    <row r="153" spans="2:5" ht="21.75" customHeight="1">
      <c r="B153" s="637"/>
      <c r="C153" s="637"/>
      <c r="D153" s="637"/>
      <c r="E153" s="637"/>
    </row>
    <row r="154" spans="2:5" ht="21.75" customHeight="1">
      <c r="B154" s="637"/>
      <c r="C154" s="637"/>
      <c r="D154" s="637"/>
      <c r="E154" s="637"/>
    </row>
    <row r="155" spans="2:5" ht="21.75" customHeight="1">
      <c r="B155" s="637"/>
      <c r="C155" s="637"/>
      <c r="D155" s="637"/>
      <c r="E155" s="637"/>
    </row>
    <row r="156" spans="2:5" ht="21.75" customHeight="1">
      <c r="B156" s="637"/>
      <c r="C156" s="637"/>
      <c r="D156" s="637"/>
      <c r="E156" s="637"/>
    </row>
    <row r="157" spans="2:5" ht="21.75" customHeight="1">
      <c r="B157" s="637"/>
      <c r="C157" s="637"/>
      <c r="D157" s="637"/>
      <c r="E157" s="637"/>
    </row>
    <row r="158" spans="2:5" ht="21.75" customHeight="1">
      <c r="B158" s="637"/>
      <c r="C158" s="637"/>
      <c r="D158" s="637"/>
      <c r="E158" s="637"/>
    </row>
    <row r="159" spans="2:5" ht="21.75" customHeight="1">
      <c r="B159" s="637"/>
      <c r="C159" s="637"/>
      <c r="D159" s="637"/>
      <c r="E159" s="637"/>
    </row>
    <row r="160" spans="2:5" ht="21.75" customHeight="1">
      <c r="B160" s="637"/>
      <c r="C160" s="637"/>
      <c r="D160" s="637"/>
      <c r="E160" s="637"/>
    </row>
    <row r="161" spans="2:5" ht="21.75" customHeight="1">
      <c r="B161" s="637"/>
      <c r="C161" s="637"/>
      <c r="D161" s="637"/>
      <c r="E161" s="637"/>
    </row>
    <row r="162" spans="2:5" ht="21.75" customHeight="1">
      <c r="B162" s="637"/>
      <c r="C162" s="637"/>
      <c r="D162" s="637"/>
      <c r="E162" s="637"/>
    </row>
    <row r="163" spans="2:5" ht="21.75" customHeight="1">
      <c r="B163" s="637"/>
      <c r="C163" s="637"/>
      <c r="D163" s="637"/>
      <c r="E163" s="637"/>
    </row>
    <row r="164" spans="2:5" ht="21.75" customHeight="1">
      <c r="B164" s="637"/>
      <c r="C164" s="637"/>
      <c r="D164" s="637"/>
      <c r="E164" s="637"/>
    </row>
    <row r="165" spans="2:5" ht="21.75" customHeight="1">
      <c r="B165" s="637"/>
      <c r="C165" s="637"/>
      <c r="D165" s="637"/>
      <c r="E165" s="637"/>
    </row>
    <row r="166" spans="2:5" ht="21.75" customHeight="1">
      <c r="B166" s="637"/>
      <c r="C166" s="637"/>
      <c r="D166" s="637"/>
      <c r="E166" s="637"/>
    </row>
    <row r="167" spans="2:5" ht="21.75" customHeight="1">
      <c r="B167" s="637"/>
      <c r="C167" s="637"/>
      <c r="D167" s="637"/>
      <c r="E167" s="637"/>
    </row>
    <row r="168" spans="2:5" ht="21.75" customHeight="1">
      <c r="B168" s="637"/>
      <c r="C168" s="637"/>
      <c r="D168" s="637"/>
      <c r="E168" s="637"/>
    </row>
    <row r="169" spans="2:5" ht="21.75" customHeight="1">
      <c r="B169" s="637"/>
      <c r="C169" s="637"/>
      <c r="D169" s="637"/>
      <c r="E169" s="637"/>
    </row>
    <row r="170" spans="2:5" ht="21.75" customHeight="1">
      <c r="B170" s="637"/>
      <c r="C170" s="637"/>
      <c r="D170" s="637"/>
      <c r="E170" s="637"/>
    </row>
    <row r="171" spans="2:5" ht="21.75" customHeight="1">
      <c r="B171" s="637"/>
      <c r="C171" s="637"/>
      <c r="D171" s="637"/>
      <c r="E171" s="637"/>
    </row>
    <row r="172" spans="2:5" ht="21.75" customHeight="1">
      <c r="B172" s="637"/>
      <c r="C172" s="637"/>
      <c r="D172" s="637"/>
      <c r="E172" s="637"/>
    </row>
    <row r="173" spans="2:5" ht="21.75" customHeight="1">
      <c r="B173" s="637"/>
      <c r="C173" s="637"/>
      <c r="D173" s="637"/>
      <c r="E173" s="637"/>
    </row>
    <row r="174" spans="2:5" ht="21.75" customHeight="1">
      <c r="B174" s="637"/>
      <c r="C174" s="637"/>
      <c r="D174" s="637"/>
      <c r="E174" s="637"/>
    </row>
    <row r="175" spans="2:5" ht="21.75" customHeight="1">
      <c r="B175" s="637"/>
      <c r="C175" s="637"/>
      <c r="D175" s="637"/>
      <c r="E175" s="637"/>
    </row>
    <row r="176" spans="2:5" ht="21.75" customHeight="1">
      <c r="B176" s="637"/>
      <c r="C176" s="637"/>
      <c r="D176" s="637"/>
      <c r="E176" s="637"/>
    </row>
    <row r="177" spans="2:5" ht="21.75" customHeight="1">
      <c r="B177" s="637"/>
      <c r="C177" s="637"/>
      <c r="D177" s="637"/>
      <c r="E177" s="637"/>
    </row>
    <row r="178" spans="2:5" ht="12.75">
      <c r="B178" s="637"/>
      <c r="C178" s="637"/>
      <c r="D178" s="637"/>
      <c r="E178" s="637"/>
    </row>
    <row r="179" spans="2:5" ht="12.75">
      <c r="B179" s="637"/>
      <c r="C179" s="637"/>
      <c r="D179" s="637"/>
      <c r="E179" s="637"/>
    </row>
    <row r="180" spans="2:5" ht="12.75">
      <c r="B180" s="637"/>
      <c r="C180" s="637"/>
      <c r="D180" s="637"/>
      <c r="E180" s="637"/>
    </row>
    <row r="181" spans="2:5" ht="12.75">
      <c r="B181" s="637"/>
      <c r="C181" s="637"/>
      <c r="D181" s="637"/>
      <c r="E181" s="637"/>
    </row>
    <row r="182" spans="2:5" ht="12.75">
      <c r="B182" s="637"/>
      <c r="C182" s="637"/>
      <c r="D182" s="637"/>
      <c r="E182" s="637"/>
    </row>
    <row r="183" spans="2:5" ht="12.75">
      <c r="B183" s="637"/>
      <c r="C183" s="637"/>
      <c r="D183" s="637"/>
      <c r="E183" s="637"/>
    </row>
    <row r="184" spans="2:5" ht="12.75">
      <c r="B184" s="637"/>
      <c r="C184" s="637"/>
      <c r="D184" s="637"/>
      <c r="E184" s="637"/>
    </row>
  </sheetData>
  <mergeCells count="614">
    <mergeCell ref="A72:O72"/>
    <mergeCell ref="A65:O65"/>
    <mergeCell ref="A66:O66"/>
    <mergeCell ref="A64:O64"/>
    <mergeCell ref="A70:O70"/>
    <mergeCell ref="A68:O68"/>
    <mergeCell ref="A67:O67"/>
    <mergeCell ref="A69:O69"/>
    <mergeCell ref="A73:O73"/>
    <mergeCell ref="A74:O74"/>
    <mergeCell ref="A71:O71"/>
    <mergeCell ref="A15:O15"/>
    <mergeCell ref="A16:O16"/>
    <mergeCell ref="A47:O47"/>
    <mergeCell ref="A19:O19"/>
    <mergeCell ref="A17:O17"/>
    <mergeCell ref="A18:O18"/>
    <mergeCell ref="A26:O26"/>
    <mergeCell ref="A61:O61"/>
    <mergeCell ref="A59:O59"/>
    <mergeCell ref="A63:O63"/>
    <mergeCell ref="A60:O60"/>
    <mergeCell ref="A62:O62"/>
    <mergeCell ref="A12:O13"/>
    <mergeCell ref="P12:P13"/>
    <mergeCell ref="A27:O27"/>
    <mergeCell ref="A48:O48"/>
    <mergeCell ref="A35:O35"/>
    <mergeCell ref="A36:O36"/>
    <mergeCell ref="A28:O28"/>
    <mergeCell ref="A37:O37"/>
    <mergeCell ref="A20:O20"/>
    <mergeCell ref="A3:AZ3"/>
    <mergeCell ref="Q15:T15"/>
    <mergeCell ref="U15:X15"/>
    <mergeCell ref="Y15:AB15"/>
    <mergeCell ref="AC15:AF15"/>
    <mergeCell ref="AG15:AJ15"/>
    <mergeCell ref="AK15:AN15"/>
    <mergeCell ref="AO15:AR15"/>
    <mergeCell ref="AS15:AV15"/>
    <mergeCell ref="AW15:AZ15"/>
    <mergeCell ref="Q16:T16"/>
    <mergeCell ref="U16:X16"/>
    <mergeCell ref="Y16:AB16"/>
    <mergeCell ref="AC16:AF16"/>
    <mergeCell ref="AG16:AJ16"/>
    <mergeCell ref="AK16:AN16"/>
    <mergeCell ref="AO16:AR16"/>
    <mergeCell ref="AS16:AV16"/>
    <mergeCell ref="AW16:AZ16"/>
    <mergeCell ref="Q17:T17"/>
    <mergeCell ref="U17:X17"/>
    <mergeCell ref="Y17:AB17"/>
    <mergeCell ref="AC17:AF17"/>
    <mergeCell ref="AG17:AJ17"/>
    <mergeCell ref="AK17:AN17"/>
    <mergeCell ref="AO17:AR17"/>
    <mergeCell ref="AS17:AV17"/>
    <mergeCell ref="AW17:AZ17"/>
    <mergeCell ref="Q18:T18"/>
    <mergeCell ref="U18:X18"/>
    <mergeCell ref="Y18:AB18"/>
    <mergeCell ref="AC18:AF18"/>
    <mergeCell ref="AG18:AJ18"/>
    <mergeCell ref="AK18:AN18"/>
    <mergeCell ref="AO18:AR18"/>
    <mergeCell ref="AS18:AV18"/>
    <mergeCell ref="AW18:AZ18"/>
    <mergeCell ref="Q19:T19"/>
    <mergeCell ref="U19:X19"/>
    <mergeCell ref="Y19:AB19"/>
    <mergeCell ref="AC19:AF19"/>
    <mergeCell ref="AG19:AJ19"/>
    <mergeCell ref="AK19:AN19"/>
    <mergeCell ref="AO19:AR19"/>
    <mergeCell ref="AS19:AV19"/>
    <mergeCell ref="AW19:AZ19"/>
    <mergeCell ref="Q26:T26"/>
    <mergeCell ref="U26:X26"/>
    <mergeCell ref="Y26:AB26"/>
    <mergeCell ref="AC26:AF26"/>
    <mergeCell ref="AG26:AJ26"/>
    <mergeCell ref="AK26:AN26"/>
    <mergeCell ref="AO26:AR26"/>
    <mergeCell ref="AS26:AV26"/>
    <mergeCell ref="AW26:AZ26"/>
    <mergeCell ref="Q27:T27"/>
    <mergeCell ref="U27:X27"/>
    <mergeCell ref="Y27:AB27"/>
    <mergeCell ref="AC27:AF27"/>
    <mergeCell ref="AG27:AJ27"/>
    <mergeCell ref="AK27:AN27"/>
    <mergeCell ref="AO27:AR27"/>
    <mergeCell ref="AS27:AV27"/>
    <mergeCell ref="AW27:AZ27"/>
    <mergeCell ref="Q28:T28"/>
    <mergeCell ref="U28:X28"/>
    <mergeCell ref="Y28:AB28"/>
    <mergeCell ref="AC28:AF28"/>
    <mergeCell ref="AG28:AJ28"/>
    <mergeCell ref="AK28:AN28"/>
    <mergeCell ref="AO28:AR28"/>
    <mergeCell ref="AS28:AV28"/>
    <mergeCell ref="AW28:AZ28"/>
    <mergeCell ref="Q35:T35"/>
    <mergeCell ref="U35:X35"/>
    <mergeCell ref="Y35:AB35"/>
    <mergeCell ref="AC35:AF35"/>
    <mergeCell ref="AG35:AJ35"/>
    <mergeCell ref="AK35:AN35"/>
    <mergeCell ref="AO35:AR35"/>
    <mergeCell ref="AS35:AV35"/>
    <mergeCell ref="AW35:AZ35"/>
    <mergeCell ref="Q36:T36"/>
    <mergeCell ref="U36:X36"/>
    <mergeCell ref="Y36:AB36"/>
    <mergeCell ref="AC36:AF36"/>
    <mergeCell ref="AG36:AJ36"/>
    <mergeCell ref="AK36:AN36"/>
    <mergeCell ref="AO36:AR36"/>
    <mergeCell ref="AS36:AV36"/>
    <mergeCell ref="AW36:AZ36"/>
    <mergeCell ref="Q37:T37"/>
    <mergeCell ref="U37:X37"/>
    <mergeCell ref="Y37:AB37"/>
    <mergeCell ref="AC37:AF37"/>
    <mergeCell ref="AG37:AJ37"/>
    <mergeCell ref="AK37:AN37"/>
    <mergeCell ref="AO37:AR37"/>
    <mergeCell ref="AS37:AV37"/>
    <mergeCell ref="AW37:AZ37"/>
    <mergeCell ref="Q47:T47"/>
    <mergeCell ref="U47:X47"/>
    <mergeCell ref="Y47:AB47"/>
    <mergeCell ref="AC47:AF47"/>
    <mergeCell ref="AG47:AJ47"/>
    <mergeCell ref="AK47:AN47"/>
    <mergeCell ref="AO47:AR47"/>
    <mergeCell ref="AS47:AV47"/>
    <mergeCell ref="AW47:AZ47"/>
    <mergeCell ref="Q48:T48"/>
    <mergeCell ref="U48:X48"/>
    <mergeCell ref="Y48:AB48"/>
    <mergeCell ref="AC48:AF48"/>
    <mergeCell ref="AG48:AJ48"/>
    <mergeCell ref="AK48:AN48"/>
    <mergeCell ref="AO48:AR48"/>
    <mergeCell ref="AS48:AV48"/>
    <mergeCell ref="AW48:AZ48"/>
    <mergeCell ref="Q59:T59"/>
    <mergeCell ref="U59:X59"/>
    <mergeCell ref="Y59:AB59"/>
    <mergeCell ref="AC59:AF59"/>
    <mergeCell ref="AG59:AJ59"/>
    <mergeCell ref="AK59:AN59"/>
    <mergeCell ref="AO59:AR59"/>
    <mergeCell ref="AS59:AV59"/>
    <mergeCell ref="AW59:AZ59"/>
    <mergeCell ref="Q60:T60"/>
    <mergeCell ref="U60:X60"/>
    <mergeCell ref="Y60:AB60"/>
    <mergeCell ref="AC60:AF60"/>
    <mergeCell ref="AG60:AJ60"/>
    <mergeCell ref="AK60:AN60"/>
    <mergeCell ref="AO60:AR60"/>
    <mergeCell ref="AS60:AV60"/>
    <mergeCell ref="AW60:AZ60"/>
    <mergeCell ref="Q61:T61"/>
    <mergeCell ref="U61:X61"/>
    <mergeCell ref="Y61:AB61"/>
    <mergeCell ref="AC61:AF61"/>
    <mergeCell ref="AG61:AJ61"/>
    <mergeCell ref="AK61:AN61"/>
    <mergeCell ref="AO61:AR61"/>
    <mergeCell ref="AS61:AV61"/>
    <mergeCell ref="AW61:AZ61"/>
    <mergeCell ref="Q62:T62"/>
    <mergeCell ref="U62:X62"/>
    <mergeCell ref="Y62:AB62"/>
    <mergeCell ref="AC62:AF62"/>
    <mergeCell ref="AG62:AJ62"/>
    <mergeCell ref="AK62:AN62"/>
    <mergeCell ref="AO62:AR62"/>
    <mergeCell ref="AS62:AV62"/>
    <mergeCell ref="AW62:AZ62"/>
    <mergeCell ref="Q63:T63"/>
    <mergeCell ref="U63:X63"/>
    <mergeCell ref="Y63:AB63"/>
    <mergeCell ref="AC63:AF63"/>
    <mergeCell ref="AG63:AJ63"/>
    <mergeCell ref="AK63:AN63"/>
    <mergeCell ref="AO63:AR63"/>
    <mergeCell ref="AS63:AV63"/>
    <mergeCell ref="AW63:AZ63"/>
    <mergeCell ref="Q64:T64"/>
    <mergeCell ref="U64:X64"/>
    <mergeCell ref="Y64:AB64"/>
    <mergeCell ref="AC64:AF64"/>
    <mergeCell ref="AG64:AJ64"/>
    <mergeCell ref="AK64:AN64"/>
    <mergeCell ref="AO64:AR64"/>
    <mergeCell ref="AS64:AV64"/>
    <mergeCell ref="AW64:AZ64"/>
    <mergeCell ref="Q65:T65"/>
    <mergeCell ref="U65:X65"/>
    <mergeCell ref="Y65:AB65"/>
    <mergeCell ref="AC65:AF65"/>
    <mergeCell ref="AG65:AJ65"/>
    <mergeCell ref="AK65:AN65"/>
    <mergeCell ref="AO65:AR65"/>
    <mergeCell ref="AS65:AV65"/>
    <mergeCell ref="AW65:AZ65"/>
    <mergeCell ref="Q66:T66"/>
    <mergeCell ref="U66:X66"/>
    <mergeCell ref="Y66:AB66"/>
    <mergeCell ref="AC66:AF66"/>
    <mergeCell ref="AG66:AJ66"/>
    <mergeCell ref="AK66:AN66"/>
    <mergeCell ref="AO66:AR66"/>
    <mergeCell ref="AS66:AV66"/>
    <mergeCell ref="AW66:AZ66"/>
    <mergeCell ref="Q67:T67"/>
    <mergeCell ref="U67:X67"/>
    <mergeCell ref="Y67:AB67"/>
    <mergeCell ref="AC67:AF67"/>
    <mergeCell ref="AG67:AJ67"/>
    <mergeCell ref="AK67:AN67"/>
    <mergeCell ref="AO67:AR67"/>
    <mergeCell ref="AS67:AV67"/>
    <mergeCell ref="AW67:AZ67"/>
    <mergeCell ref="Q68:T68"/>
    <mergeCell ref="U68:X68"/>
    <mergeCell ref="Y68:AB68"/>
    <mergeCell ref="AC68:AF68"/>
    <mergeCell ref="AG68:AJ68"/>
    <mergeCell ref="AK68:AN68"/>
    <mergeCell ref="AO68:AR68"/>
    <mergeCell ref="AS68:AV68"/>
    <mergeCell ref="AW68:AZ68"/>
    <mergeCell ref="Q71:T71"/>
    <mergeCell ref="U71:X71"/>
    <mergeCell ref="Y71:AB71"/>
    <mergeCell ref="AC71:AF71"/>
    <mergeCell ref="AG71:AJ71"/>
    <mergeCell ref="AK71:AN71"/>
    <mergeCell ref="AO71:AR71"/>
    <mergeCell ref="AS71:AV71"/>
    <mergeCell ref="AW71:AZ71"/>
    <mergeCell ref="Q73:T73"/>
    <mergeCell ref="U73:X73"/>
    <mergeCell ref="Y73:AB73"/>
    <mergeCell ref="AC73:AF73"/>
    <mergeCell ref="AG73:AJ73"/>
    <mergeCell ref="AK73:AN73"/>
    <mergeCell ref="AO73:AR73"/>
    <mergeCell ref="AS73:AV73"/>
    <mergeCell ref="AW73:AZ73"/>
    <mergeCell ref="Q74:T74"/>
    <mergeCell ref="U74:X74"/>
    <mergeCell ref="Y74:AB74"/>
    <mergeCell ref="AC74:AF74"/>
    <mergeCell ref="AG74:AJ74"/>
    <mergeCell ref="AK74:AN74"/>
    <mergeCell ref="AO74:AR74"/>
    <mergeCell ref="AS74:AV74"/>
    <mergeCell ref="AW74:AZ74"/>
    <mergeCell ref="Q72:T72"/>
    <mergeCell ref="U72:X72"/>
    <mergeCell ref="Y72:AB72"/>
    <mergeCell ref="AC72:AF72"/>
    <mergeCell ref="AG72:AJ72"/>
    <mergeCell ref="AK72:AN72"/>
    <mergeCell ref="AO72:AR72"/>
    <mergeCell ref="AS72:AV72"/>
    <mergeCell ref="AW72:AZ72"/>
    <mergeCell ref="Q69:T69"/>
    <mergeCell ref="U69:X69"/>
    <mergeCell ref="Y69:AB69"/>
    <mergeCell ref="AC69:AF69"/>
    <mergeCell ref="AG69:AJ69"/>
    <mergeCell ref="AK69:AN69"/>
    <mergeCell ref="AO69:AR69"/>
    <mergeCell ref="AS69:AV69"/>
    <mergeCell ref="AW69:AZ69"/>
    <mergeCell ref="Q70:T70"/>
    <mergeCell ref="U70:X70"/>
    <mergeCell ref="Y70:AB70"/>
    <mergeCell ref="AC70:AF70"/>
    <mergeCell ref="AG70:AJ70"/>
    <mergeCell ref="AK70:AN70"/>
    <mergeCell ref="AO70:AR70"/>
    <mergeCell ref="AS70:AV70"/>
    <mergeCell ref="AW70:AZ70"/>
    <mergeCell ref="Q20:T20"/>
    <mergeCell ref="U20:X20"/>
    <mergeCell ref="Y20:AB20"/>
    <mergeCell ref="AC20:AF20"/>
    <mergeCell ref="AO21:AR21"/>
    <mergeCell ref="AS21:AV21"/>
    <mergeCell ref="AG20:AJ20"/>
    <mergeCell ref="AK20:AN20"/>
    <mergeCell ref="AO20:AR20"/>
    <mergeCell ref="AS20:AV20"/>
    <mergeCell ref="AO22:AR22"/>
    <mergeCell ref="AS22:AV22"/>
    <mergeCell ref="AW20:AZ20"/>
    <mergeCell ref="A21:O21"/>
    <mergeCell ref="Q21:T21"/>
    <mergeCell ref="U21:X21"/>
    <mergeCell ref="Y21:AB21"/>
    <mergeCell ref="AC21:AF21"/>
    <mergeCell ref="AG21:AJ21"/>
    <mergeCell ref="AK21:AN21"/>
    <mergeCell ref="AO23:AR23"/>
    <mergeCell ref="AS23:AV23"/>
    <mergeCell ref="AW21:AZ21"/>
    <mergeCell ref="A22:O22"/>
    <mergeCell ref="Q22:T22"/>
    <mergeCell ref="U22:X22"/>
    <mergeCell ref="Y22:AB22"/>
    <mergeCell ref="AC22:AF22"/>
    <mergeCell ref="AG22:AJ22"/>
    <mergeCell ref="AK22:AN22"/>
    <mergeCell ref="AO24:AR24"/>
    <mergeCell ref="AS24:AV24"/>
    <mergeCell ref="AW22:AZ22"/>
    <mergeCell ref="A23:O23"/>
    <mergeCell ref="Q23:T23"/>
    <mergeCell ref="U23:X23"/>
    <mergeCell ref="Y23:AB23"/>
    <mergeCell ref="AC23:AF23"/>
    <mergeCell ref="AG23:AJ23"/>
    <mergeCell ref="AK23:AN23"/>
    <mergeCell ref="AO25:AR25"/>
    <mergeCell ref="AS25:AV25"/>
    <mergeCell ref="AW23:AZ23"/>
    <mergeCell ref="A24:O24"/>
    <mergeCell ref="Q24:T24"/>
    <mergeCell ref="U24:X24"/>
    <mergeCell ref="Y24:AB24"/>
    <mergeCell ref="AC24:AF24"/>
    <mergeCell ref="AG24:AJ24"/>
    <mergeCell ref="AK24:AN24"/>
    <mergeCell ref="AO29:AR29"/>
    <mergeCell ref="AS29:AV29"/>
    <mergeCell ref="AW24:AZ24"/>
    <mergeCell ref="A25:O25"/>
    <mergeCell ref="Q25:T25"/>
    <mergeCell ref="U25:X25"/>
    <mergeCell ref="Y25:AB25"/>
    <mergeCell ref="AC25:AF25"/>
    <mergeCell ref="AG25:AJ25"/>
    <mergeCell ref="AK25:AN25"/>
    <mergeCell ref="AO30:AR30"/>
    <mergeCell ref="AS30:AV30"/>
    <mergeCell ref="AW25:AZ25"/>
    <mergeCell ref="A29:O29"/>
    <mergeCell ref="Q29:T29"/>
    <mergeCell ref="U29:X29"/>
    <mergeCell ref="Y29:AB29"/>
    <mergeCell ref="AC29:AF29"/>
    <mergeCell ref="AG29:AJ29"/>
    <mergeCell ref="AK29:AN29"/>
    <mergeCell ref="AO31:AR31"/>
    <mergeCell ref="AS31:AV31"/>
    <mergeCell ref="AW29:AZ29"/>
    <mergeCell ref="A30:O30"/>
    <mergeCell ref="Q30:T30"/>
    <mergeCell ref="U30:X30"/>
    <mergeCell ref="Y30:AB30"/>
    <mergeCell ref="AC30:AF30"/>
    <mergeCell ref="AG30:AJ30"/>
    <mergeCell ref="AK30:AN30"/>
    <mergeCell ref="AO32:AR32"/>
    <mergeCell ref="AS32:AV32"/>
    <mergeCell ref="AW30:AZ30"/>
    <mergeCell ref="A31:O31"/>
    <mergeCell ref="Q31:T31"/>
    <mergeCell ref="U31:X31"/>
    <mergeCell ref="Y31:AB31"/>
    <mergeCell ref="AC31:AF31"/>
    <mergeCell ref="AG31:AJ31"/>
    <mergeCell ref="AK31:AN31"/>
    <mergeCell ref="AO33:AR33"/>
    <mergeCell ref="AS33:AV33"/>
    <mergeCell ref="AW31:AZ31"/>
    <mergeCell ref="A32:O32"/>
    <mergeCell ref="Q32:T32"/>
    <mergeCell ref="U32:X32"/>
    <mergeCell ref="Y32:AB32"/>
    <mergeCell ref="AC32:AF32"/>
    <mergeCell ref="AG32:AJ32"/>
    <mergeCell ref="AK32:AN32"/>
    <mergeCell ref="AO34:AR34"/>
    <mergeCell ref="AS34:AV34"/>
    <mergeCell ref="AW32:AZ32"/>
    <mergeCell ref="A33:O33"/>
    <mergeCell ref="Q33:T33"/>
    <mergeCell ref="U33:X33"/>
    <mergeCell ref="Y33:AB33"/>
    <mergeCell ref="AC33:AF33"/>
    <mergeCell ref="AG33:AJ33"/>
    <mergeCell ref="AK33:AN33"/>
    <mergeCell ref="AO38:AR38"/>
    <mergeCell ref="AS38:AV38"/>
    <mergeCell ref="AW33:AZ33"/>
    <mergeCell ref="A34:O34"/>
    <mergeCell ref="Q34:T34"/>
    <mergeCell ref="U34:X34"/>
    <mergeCell ref="Y34:AB34"/>
    <mergeCell ref="AC34:AF34"/>
    <mergeCell ref="AG34:AJ34"/>
    <mergeCell ref="AK34:AN34"/>
    <mergeCell ref="AO39:AR39"/>
    <mergeCell ref="AS39:AV39"/>
    <mergeCell ref="AW34:AZ34"/>
    <mergeCell ref="A38:O38"/>
    <mergeCell ref="Q38:T38"/>
    <mergeCell ref="U38:X38"/>
    <mergeCell ref="Y38:AB38"/>
    <mergeCell ref="AC38:AF38"/>
    <mergeCell ref="AG38:AJ38"/>
    <mergeCell ref="AK38:AN38"/>
    <mergeCell ref="AO40:AR40"/>
    <mergeCell ref="AS40:AV40"/>
    <mergeCell ref="AW38:AZ38"/>
    <mergeCell ref="A39:O39"/>
    <mergeCell ref="Q39:T39"/>
    <mergeCell ref="U39:X39"/>
    <mergeCell ref="Y39:AB39"/>
    <mergeCell ref="AC39:AF39"/>
    <mergeCell ref="AG39:AJ39"/>
    <mergeCell ref="AK39:AN39"/>
    <mergeCell ref="AO41:AR41"/>
    <mergeCell ref="AS41:AV41"/>
    <mergeCell ref="AW39:AZ39"/>
    <mergeCell ref="A40:O40"/>
    <mergeCell ref="Q40:T40"/>
    <mergeCell ref="U40:X40"/>
    <mergeCell ref="Y40:AB40"/>
    <mergeCell ref="AC40:AF40"/>
    <mergeCell ref="AG40:AJ40"/>
    <mergeCell ref="AK40:AN40"/>
    <mergeCell ref="AO42:AR42"/>
    <mergeCell ref="AS42:AV42"/>
    <mergeCell ref="AW40:AZ40"/>
    <mergeCell ref="A41:O41"/>
    <mergeCell ref="Q41:T41"/>
    <mergeCell ref="U41:X41"/>
    <mergeCell ref="Y41:AB41"/>
    <mergeCell ref="AC41:AF41"/>
    <mergeCell ref="AG41:AJ41"/>
    <mergeCell ref="AK41:AN41"/>
    <mergeCell ref="AO43:AR43"/>
    <mergeCell ref="AS43:AV43"/>
    <mergeCell ref="AW41:AZ41"/>
    <mergeCell ref="A42:O42"/>
    <mergeCell ref="Q42:T42"/>
    <mergeCell ref="U42:X42"/>
    <mergeCell ref="Y42:AB42"/>
    <mergeCell ref="AC42:AF42"/>
    <mergeCell ref="AG42:AJ42"/>
    <mergeCell ref="AK42:AN42"/>
    <mergeCell ref="AO44:AR44"/>
    <mergeCell ref="AS44:AV44"/>
    <mergeCell ref="AW42:AZ42"/>
    <mergeCell ref="A43:O43"/>
    <mergeCell ref="Q43:T43"/>
    <mergeCell ref="U43:X43"/>
    <mergeCell ref="Y43:AB43"/>
    <mergeCell ref="AC43:AF43"/>
    <mergeCell ref="AG43:AJ43"/>
    <mergeCell ref="AK43:AN43"/>
    <mergeCell ref="AO45:AR45"/>
    <mergeCell ref="AS45:AV45"/>
    <mergeCell ref="AW43:AZ43"/>
    <mergeCell ref="A44:O44"/>
    <mergeCell ref="Q44:T44"/>
    <mergeCell ref="U44:X44"/>
    <mergeCell ref="Y44:AB44"/>
    <mergeCell ref="AC44:AF44"/>
    <mergeCell ref="AG44:AJ44"/>
    <mergeCell ref="AK44:AN44"/>
    <mergeCell ref="AO46:AR46"/>
    <mergeCell ref="AS46:AV46"/>
    <mergeCell ref="AW44:AZ44"/>
    <mergeCell ref="A45:O45"/>
    <mergeCell ref="Q45:T45"/>
    <mergeCell ref="U45:X45"/>
    <mergeCell ref="Y45:AB45"/>
    <mergeCell ref="AC45:AF45"/>
    <mergeCell ref="AG45:AJ45"/>
    <mergeCell ref="AK45:AN45"/>
    <mergeCell ref="AO49:AR49"/>
    <mergeCell ref="AS49:AV49"/>
    <mergeCell ref="AW45:AZ45"/>
    <mergeCell ref="A46:O46"/>
    <mergeCell ref="Q46:T46"/>
    <mergeCell ref="U46:X46"/>
    <mergeCell ref="Y46:AB46"/>
    <mergeCell ref="AC46:AF46"/>
    <mergeCell ref="AG46:AJ46"/>
    <mergeCell ref="AK46:AN46"/>
    <mergeCell ref="AO50:AR50"/>
    <mergeCell ref="AS50:AV50"/>
    <mergeCell ref="AW46:AZ46"/>
    <mergeCell ref="A49:O49"/>
    <mergeCell ref="Q49:T49"/>
    <mergeCell ref="U49:X49"/>
    <mergeCell ref="Y49:AB49"/>
    <mergeCell ref="AC49:AF49"/>
    <mergeCell ref="AG49:AJ49"/>
    <mergeCell ref="AK49:AN49"/>
    <mergeCell ref="AO51:AR51"/>
    <mergeCell ref="AS51:AV51"/>
    <mergeCell ref="AW49:AZ49"/>
    <mergeCell ref="A50:O50"/>
    <mergeCell ref="Q50:T50"/>
    <mergeCell ref="U50:X50"/>
    <mergeCell ref="Y50:AB50"/>
    <mergeCell ref="AC50:AF50"/>
    <mergeCell ref="AG50:AJ50"/>
    <mergeCell ref="AK50:AN50"/>
    <mergeCell ref="AO52:AR52"/>
    <mergeCell ref="AS52:AV52"/>
    <mergeCell ref="AW50:AZ50"/>
    <mergeCell ref="A51:O51"/>
    <mergeCell ref="Q51:T51"/>
    <mergeCell ref="U51:X51"/>
    <mergeCell ref="Y51:AB51"/>
    <mergeCell ref="AC51:AF51"/>
    <mergeCell ref="AG51:AJ51"/>
    <mergeCell ref="AK51:AN51"/>
    <mergeCell ref="AO53:AR53"/>
    <mergeCell ref="AS53:AV53"/>
    <mergeCell ref="AW51:AZ51"/>
    <mergeCell ref="A52:O52"/>
    <mergeCell ref="Q52:T52"/>
    <mergeCell ref="U52:X52"/>
    <mergeCell ref="Y52:AB52"/>
    <mergeCell ref="AC52:AF52"/>
    <mergeCell ref="AG52:AJ52"/>
    <mergeCell ref="AK52:AN52"/>
    <mergeCell ref="AO54:AR54"/>
    <mergeCell ref="AS54:AV54"/>
    <mergeCell ref="AW52:AZ52"/>
    <mergeCell ref="A53:O53"/>
    <mergeCell ref="Q53:T53"/>
    <mergeCell ref="U53:X53"/>
    <mergeCell ref="Y53:AB53"/>
    <mergeCell ref="AC53:AF53"/>
    <mergeCell ref="AG53:AJ53"/>
    <mergeCell ref="AK53:AN53"/>
    <mergeCell ref="AO55:AR55"/>
    <mergeCell ref="AS55:AV55"/>
    <mergeCell ref="AW53:AZ53"/>
    <mergeCell ref="A54:O54"/>
    <mergeCell ref="Q54:T54"/>
    <mergeCell ref="U54:X54"/>
    <mergeCell ref="Y54:AB54"/>
    <mergeCell ref="AC54:AF54"/>
    <mergeCell ref="AG54:AJ54"/>
    <mergeCell ref="AK54:AN54"/>
    <mergeCell ref="AO56:AR56"/>
    <mergeCell ref="AS56:AV56"/>
    <mergeCell ref="AW54:AZ54"/>
    <mergeCell ref="A55:O55"/>
    <mergeCell ref="Q55:T55"/>
    <mergeCell ref="U55:X55"/>
    <mergeCell ref="Y55:AB55"/>
    <mergeCell ref="AC55:AF55"/>
    <mergeCell ref="AG55:AJ55"/>
    <mergeCell ref="AK55:AN55"/>
    <mergeCell ref="AO57:AR57"/>
    <mergeCell ref="AS57:AV57"/>
    <mergeCell ref="AW55:AZ55"/>
    <mergeCell ref="A56:O56"/>
    <mergeCell ref="Q56:T56"/>
    <mergeCell ref="U56:X56"/>
    <mergeCell ref="Y56:AB56"/>
    <mergeCell ref="AC56:AF56"/>
    <mergeCell ref="AG56:AJ56"/>
    <mergeCell ref="AK56:AN56"/>
    <mergeCell ref="AO58:AR58"/>
    <mergeCell ref="AS58:AV58"/>
    <mergeCell ref="AW56:AZ56"/>
    <mergeCell ref="A57:O57"/>
    <mergeCell ref="Q57:T57"/>
    <mergeCell ref="U57:X57"/>
    <mergeCell ref="Y57:AB57"/>
    <mergeCell ref="AC57:AF57"/>
    <mergeCell ref="AG57:AJ57"/>
    <mergeCell ref="AK57:AN57"/>
    <mergeCell ref="AW58:AZ58"/>
    <mergeCell ref="A4:AZ4"/>
    <mergeCell ref="AW57:AZ57"/>
    <mergeCell ref="A58:O58"/>
    <mergeCell ref="Q58:T58"/>
    <mergeCell ref="U58:X58"/>
    <mergeCell ref="Y58:AB58"/>
    <mergeCell ref="AC58:AF58"/>
    <mergeCell ref="AG58:AJ58"/>
    <mergeCell ref="AK58:AN58"/>
    <mergeCell ref="AR5:AZ5"/>
    <mergeCell ref="Q12:T12"/>
    <mergeCell ref="U12:X12"/>
    <mergeCell ref="Y12:AB12"/>
    <mergeCell ref="AC12:AF12"/>
    <mergeCell ref="AG12:AJ12"/>
    <mergeCell ref="AK12:AN12"/>
    <mergeCell ref="AO12:AR12"/>
    <mergeCell ref="AS12:AV12"/>
    <mergeCell ref="AW12:AZ12"/>
  </mergeCells>
  <printOptions horizontalCentered="1"/>
  <pageMargins left="0.1968503937007874" right="0.1968503937007874" top="0.4724409448818898" bottom="0.35433070866141736" header="0.3937007874015748" footer="0.2755905511811024"/>
  <pageSetup fitToHeight="2" horizontalDpi="360" verticalDpi="360" orientation="landscape" paperSize="9" scale="80" r:id="rId1"/>
  <rowBreaks count="3" manualBreakCount="3">
    <brk id="31" max="51" man="1"/>
    <brk id="47" max="51" man="1"/>
    <brk id="60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0"/>
  <sheetViews>
    <sheetView zoomScaleSheetLayoutView="100" workbookViewId="0" topLeftCell="A37">
      <selection activeCell="A54" sqref="A54:Y54"/>
    </sheetView>
  </sheetViews>
  <sheetFormatPr defaultColWidth="9.140625" defaultRowHeight="12.75"/>
  <cols>
    <col min="1" max="37" width="4.28125" style="48" customWidth="1"/>
    <col min="38" max="16384" width="2.7109375" style="48" customWidth="1"/>
  </cols>
  <sheetData>
    <row r="1" spans="1:37" ht="25.5" customHeight="1">
      <c r="A1" s="818" t="s">
        <v>151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818"/>
      <c r="S1" s="818"/>
      <c r="T1" s="818"/>
      <c r="U1" s="818"/>
      <c r="V1" s="818"/>
      <c r="W1" s="818"/>
      <c r="X1" s="818"/>
      <c r="Y1" s="818"/>
      <c r="Z1" s="818"/>
      <c r="AA1" s="818"/>
      <c r="AB1" s="818"/>
      <c r="AC1" s="818"/>
      <c r="AD1" s="818"/>
      <c r="AE1" s="818"/>
      <c r="AF1" s="818"/>
      <c r="AG1" s="818"/>
      <c r="AH1" s="818"/>
      <c r="AI1" s="818"/>
      <c r="AJ1" s="818"/>
      <c r="AK1" s="818"/>
    </row>
    <row r="2" spans="26:37" ht="27.75" customHeight="1">
      <c r="Z2" s="49"/>
      <c r="AA2" s="49"/>
      <c r="AB2" s="822" t="s">
        <v>152</v>
      </c>
      <c r="AC2" s="822"/>
      <c r="AD2" s="822"/>
      <c r="AE2" s="822"/>
      <c r="AF2" s="822"/>
      <c r="AG2" s="822"/>
      <c r="AH2" s="822"/>
      <c r="AI2" s="822"/>
      <c r="AJ2" s="822"/>
      <c r="AK2" s="822"/>
    </row>
    <row r="3" spans="26:37" s="50" customFormat="1" ht="18" customHeight="1">
      <c r="Z3" s="51"/>
      <c r="AA3" s="51"/>
      <c r="AB3" s="821" t="s">
        <v>153</v>
      </c>
      <c r="AC3" s="821"/>
      <c r="AD3" s="821"/>
      <c r="AE3" s="821"/>
      <c r="AF3" s="821"/>
      <c r="AG3" s="821"/>
      <c r="AH3" s="821"/>
      <c r="AI3" s="821"/>
      <c r="AJ3" s="821"/>
      <c r="AK3" s="52"/>
    </row>
    <row r="4" ht="13.5" customHeight="1" thickBot="1"/>
    <row r="5" spans="1:36" ht="21" customHeight="1" thickBot="1">
      <c r="A5" s="53">
        <v>5</v>
      </c>
      <c r="B5" s="54">
        <v>1</v>
      </c>
      <c r="C5" s="54">
        <v>3</v>
      </c>
      <c r="D5" s="54">
        <v>0</v>
      </c>
      <c r="E5" s="54">
        <v>0</v>
      </c>
      <c r="F5" s="55">
        <v>9</v>
      </c>
      <c r="G5" s="56"/>
      <c r="H5" s="53">
        <v>1</v>
      </c>
      <c r="I5" s="54">
        <v>2</v>
      </c>
      <c r="J5" s="54">
        <v>5</v>
      </c>
      <c r="K5" s="55">
        <v>1</v>
      </c>
      <c r="L5" s="56"/>
      <c r="M5" s="53">
        <v>0</v>
      </c>
      <c r="N5" s="55">
        <v>1</v>
      </c>
      <c r="O5" s="57"/>
      <c r="P5" s="53">
        <v>2</v>
      </c>
      <c r="Q5" s="54">
        <v>8</v>
      </c>
      <c r="R5" s="54">
        <v>0</v>
      </c>
      <c r="S5" s="55">
        <v>0</v>
      </c>
      <c r="T5" s="56"/>
      <c r="U5" s="53">
        <v>7</v>
      </c>
      <c r="V5" s="54">
        <v>5</v>
      </c>
      <c r="W5" s="54">
        <v>1</v>
      </c>
      <c r="X5" s="54">
        <v>1</v>
      </c>
      <c r="Y5" s="54">
        <v>1</v>
      </c>
      <c r="Z5" s="58">
        <v>5</v>
      </c>
      <c r="AA5" s="59"/>
      <c r="AB5" s="60">
        <v>0</v>
      </c>
      <c r="AC5" s="61">
        <v>1</v>
      </c>
      <c r="AD5" s="56"/>
      <c r="AE5" s="62">
        <v>2</v>
      </c>
      <c r="AF5" s="60">
        <v>0</v>
      </c>
      <c r="AG5" s="60">
        <v>0</v>
      </c>
      <c r="AH5" s="61">
        <v>7</v>
      </c>
      <c r="AJ5" s="63">
        <v>2</v>
      </c>
    </row>
    <row r="6" spans="1:36" s="50" customFormat="1" ht="44.25" customHeight="1">
      <c r="A6" s="64" t="s">
        <v>129</v>
      </c>
      <c r="B6" s="64"/>
      <c r="C6" s="64"/>
      <c r="D6" s="64"/>
      <c r="E6" s="64"/>
      <c r="F6" s="64"/>
      <c r="G6" s="65"/>
      <c r="H6" s="64" t="s">
        <v>130</v>
      </c>
      <c r="I6" s="64"/>
      <c r="J6" s="64"/>
      <c r="K6" s="64"/>
      <c r="L6" s="65"/>
      <c r="M6" s="66" t="s">
        <v>154</v>
      </c>
      <c r="N6" s="66"/>
      <c r="O6" s="65"/>
      <c r="P6" s="66" t="s">
        <v>155</v>
      </c>
      <c r="Q6" s="66"/>
      <c r="R6" s="66"/>
      <c r="S6" s="66"/>
      <c r="T6" s="65"/>
      <c r="U6" s="820" t="s">
        <v>133</v>
      </c>
      <c r="V6" s="820"/>
      <c r="W6" s="820"/>
      <c r="X6" s="820"/>
      <c r="Y6" s="820"/>
      <c r="Z6" s="820"/>
      <c r="AA6" s="64"/>
      <c r="AB6" s="64" t="s">
        <v>156</v>
      </c>
      <c r="AC6" s="64"/>
      <c r="AE6" s="64" t="s">
        <v>157</v>
      </c>
      <c r="AF6" s="64"/>
      <c r="AG6" s="64"/>
      <c r="AH6" s="64"/>
      <c r="AJ6" s="64" t="s">
        <v>158</v>
      </c>
    </row>
    <row r="7" ht="15.75" customHeight="1"/>
    <row r="8" spans="26:37" ht="15">
      <c r="Z8" s="67"/>
      <c r="AA8" s="67"/>
      <c r="AB8" s="67"/>
      <c r="AC8" s="67"/>
      <c r="AD8" s="67"/>
      <c r="AE8" s="67"/>
      <c r="AF8" s="819" t="s">
        <v>159</v>
      </c>
      <c r="AG8" s="819"/>
      <c r="AH8" s="819"/>
      <c r="AI8" s="819"/>
      <c r="AJ8" s="819"/>
      <c r="AK8" s="819"/>
    </row>
    <row r="9" spans="1:37" s="68" customFormat="1" ht="16.5" customHeight="1">
      <c r="A9" s="812" t="s">
        <v>160</v>
      </c>
      <c r="B9" s="813"/>
      <c r="C9" s="813"/>
      <c r="D9" s="813"/>
      <c r="E9" s="813"/>
      <c r="F9" s="813"/>
      <c r="G9" s="813"/>
      <c r="H9" s="813"/>
      <c r="I9" s="813"/>
      <c r="J9" s="813"/>
      <c r="K9" s="813"/>
      <c r="L9" s="813"/>
      <c r="M9" s="813"/>
      <c r="N9" s="813"/>
      <c r="O9" s="813"/>
      <c r="P9" s="813"/>
      <c r="Q9" s="813"/>
      <c r="R9" s="813"/>
      <c r="S9" s="813"/>
      <c r="T9" s="813"/>
      <c r="U9" s="813"/>
      <c r="V9" s="813"/>
      <c r="W9" s="813"/>
      <c r="X9" s="813"/>
      <c r="Y9" s="814"/>
      <c r="Z9" s="810" t="s">
        <v>161</v>
      </c>
      <c r="AA9" s="810"/>
      <c r="AB9" s="807" t="s">
        <v>162</v>
      </c>
      <c r="AC9" s="808"/>
      <c r="AD9" s="808"/>
      <c r="AE9" s="808"/>
      <c r="AF9" s="809"/>
      <c r="AG9" s="807" t="s">
        <v>163</v>
      </c>
      <c r="AH9" s="808"/>
      <c r="AI9" s="808"/>
      <c r="AJ9" s="808"/>
      <c r="AK9" s="809"/>
    </row>
    <row r="10" spans="1:37" s="68" customFormat="1" ht="17.25" customHeight="1">
      <c r="A10" s="815"/>
      <c r="B10" s="816"/>
      <c r="C10" s="816"/>
      <c r="D10" s="816"/>
      <c r="E10" s="816"/>
      <c r="F10" s="816"/>
      <c r="G10" s="816"/>
      <c r="H10" s="816"/>
      <c r="I10" s="816"/>
      <c r="J10" s="816"/>
      <c r="K10" s="816"/>
      <c r="L10" s="816"/>
      <c r="M10" s="816"/>
      <c r="N10" s="816"/>
      <c r="O10" s="816"/>
      <c r="P10" s="816"/>
      <c r="Q10" s="816"/>
      <c r="R10" s="816"/>
      <c r="S10" s="816"/>
      <c r="T10" s="816"/>
      <c r="U10" s="816"/>
      <c r="V10" s="816"/>
      <c r="W10" s="816"/>
      <c r="X10" s="816"/>
      <c r="Y10" s="817"/>
      <c r="Z10" s="810"/>
      <c r="AA10" s="810"/>
      <c r="AB10" s="807" t="s">
        <v>164</v>
      </c>
      <c r="AC10" s="808"/>
      <c r="AD10" s="808"/>
      <c r="AE10" s="808"/>
      <c r="AF10" s="808"/>
      <c r="AG10" s="808"/>
      <c r="AH10" s="808"/>
      <c r="AI10" s="808"/>
      <c r="AJ10" s="808"/>
      <c r="AK10" s="809"/>
    </row>
    <row r="11" spans="1:37" s="68" customFormat="1" ht="14.25">
      <c r="A11" s="811" t="s">
        <v>165</v>
      </c>
      <c r="B11" s="811"/>
      <c r="C11" s="811"/>
      <c r="D11" s="811"/>
      <c r="E11" s="811"/>
      <c r="F11" s="811"/>
      <c r="G11" s="811"/>
      <c r="H11" s="811"/>
      <c r="I11" s="811"/>
      <c r="J11" s="811"/>
      <c r="K11" s="811"/>
      <c r="L11" s="811"/>
      <c r="M11" s="811"/>
      <c r="N11" s="811"/>
      <c r="O11" s="811"/>
      <c r="P11" s="811"/>
      <c r="Q11" s="811"/>
      <c r="R11" s="811"/>
      <c r="S11" s="811"/>
      <c r="T11" s="811"/>
      <c r="U11" s="811"/>
      <c r="V11" s="811"/>
      <c r="W11" s="811"/>
      <c r="X11" s="811"/>
      <c r="Y11" s="811"/>
      <c r="Z11" s="799">
        <v>2</v>
      </c>
      <c r="AA11" s="799"/>
      <c r="AB11" s="799">
        <v>3</v>
      </c>
      <c r="AC11" s="799"/>
      <c r="AD11" s="799"/>
      <c r="AE11" s="799"/>
      <c r="AF11" s="799"/>
      <c r="AG11" s="799">
        <v>4</v>
      </c>
      <c r="AH11" s="799"/>
      <c r="AI11" s="799"/>
      <c r="AJ11" s="799"/>
      <c r="AK11" s="799"/>
    </row>
    <row r="12" spans="1:37" s="68" customFormat="1" ht="15.75" customHeight="1">
      <c r="A12" s="805" t="s">
        <v>166</v>
      </c>
      <c r="B12" s="805"/>
      <c r="C12" s="805"/>
      <c r="D12" s="805"/>
      <c r="E12" s="805"/>
      <c r="F12" s="805"/>
      <c r="G12" s="805"/>
      <c r="H12" s="805"/>
      <c r="I12" s="805"/>
      <c r="J12" s="805"/>
      <c r="K12" s="805"/>
      <c r="L12" s="805"/>
      <c r="M12" s="805"/>
      <c r="N12" s="805"/>
      <c r="O12" s="805"/>
      <c r="P12" s="805"/>
      <c r="Q12" s="805"/>
      <c r="R12" s="805"/>
      <c r="S12" s="805"/>
      <c r="T12" s="805"/>
      <c r="U12" s="805"/>
      <c r="V12" s="805"/>
      <c r="W12" s="805"/>
      <c r="X12" s="805"/>
      <c r="Y12" s="805"/>
      <c r="Z12" s="799">
        <v>1</v>
      </c>
      <c r="AA12" s="799"/>
      <c r="AB12" s="801"/>
      <c r="AC12" s="801"/>
      <c r="AD12" s="801"/>
      <c r="AE12" s="801"/>
      <c r="AF12" s="801"/>
      <c r="AG12" s="801"/>
      <c r="AH12" s="801"/>
      <c r="AI12" s="801"/>
      <c r="AJ12" s="801"/>
      <c r="AK12" s="801"/>
    </row>
    <row r="13" spans="1:37" s="68" customFormat="1" ht="15.75" customHeight="1">
      <c r="A13" s="805" t="s">
        <v>167</v>
      </c>
      <c r="B13" s="805"/>
      <c r="C13" s="805"/>
      <c r="D13" s="805"/>
      <c r="E13" s="805"/>
      <c r="F13" s="805"/>
      <c r="G13" s="805"/>
      <c r="H13" s="805"/>
      <c r="I13" s="805"/>
      <c r="J13" s="805"/>
      <c r="K13" s="805"/>
      <c r="L13" s="805"/>
      <c r="M13" s="805"/>
      <c r="N13" s="805"/>
      <c r="O13" s="805"/>
      <c r="P13" s="805"/>
      <c r="Q13" s="805"/>
      <c r="R13" s="805"/>
      <c r="S13" s="805"/>
      <c r="T13" s="805"/>
      <c r="U13" s="805"/>
      <c r="V13" s="805"/>
      <c r="W13" s="805"/>
      <c r="X13" s="805"/>
      <c r="Y13" s="805"/>
      <c r="Z13" s="799">
        <v>2</v>
      </c>
      <c r="AA13" s="799"/>
      <c r="AB13" s="801"/>
      <c r="AC13" s="801"/>
      <c r="AD13" s="801"/>
      <c r="AE13" s="801"/>
      <c r="AF13" s="801"/>
      <c r="AG13" s="801"/>
      <c r="AH13" s="801"/>
      <c r="AI13" s="801"/>
      <c r="AJ13" s="801"/>
      <c r="AK13" s="801"/>
    </row>
    <row r="14" spans="1:37" s="68" customFormat="1" ht="15.75" customHeight="1">
      <c r="A14" s="805" t="s">
        <v>168</v>
      </c>
      <c r="B14" s="805"/>
      <c r="C14" s="805"/>
      <c r="D14" s="805"/>
      <c r="E14" s="805"/>
      <c r="F14" s="805"/>
      <c r="G14" s="805"/>
      <c r="H14" s="805"/>
      <c r="I14" s="805"/>
      <c r="J14" s="805"/>
      <c r="K14" s="805"/>
      <c r="L14" s="805"/>
      <c r="M14" s="805"/>
      <c r="N14" s="805"/>
      <c r="O14" s="805"/>
      <c r="P14" s="805"/>
      <c r="Q14" s="805"/>
      <c r="R14" s="805"/>
      <c r="S14" s="805"/>
      <c r="T14" s="805"/>
      <c r="U14" s="805"/>
      <c r="V14" s="805"/>
      <c r="W14" s="805"/>
      <c r="X14" s="805"/>
      <c r="Y14" s="805"/>
      <c r="Z14" s="799">
        <v>3</v>
      </c>
      <c r="AA14" s="799"/>
      <c r="AB14" s="801">
        <v>157995</v>
      </c>
      <c r="AC14" s="801"/>
      <c r="AD14" s="801"/>
      <c r="AE14" s="801"/>
      <c r="AF14" s="801"/>
      <c r="AG14" s="801">
        <v>143613</v>
      </c>
      <c r="AH14" s="801"/>
      <c r="AI14" s="801"/>
      <c r="AJ14" s="801"/>
      <c r="AK14" s="801"/>
    </row>
    <row r="15" spans="1:37" s="68" customFormat="1" ht="15.75" customHeight="1">
      <c r="A15" s="805" t="s">
        <v>169</v>
      </c>
      <c r="B15" s="805"/>
      <c r="C15" s="805"/>
      <c r="D15" s="805"/>
      <c r="E15" s="805"/>
      <c r="F15" s="805"/>
      <c r="G15" s="805"/>
      <c r="H15" s="805"/>
      <c r="I15" s="805"/>
      <c r="J15" s="805"/>
      <c r="K15" s="805"/>
      <c r="L15" s="805"/>
      <c r="M15" s="805"/>
      <c r="N15" s="805"/>
      <c r="O15" s="805"/>
      <c r="P15" s="805"/>
      <c r="Q15" s="805"/>
      <c r="R15" s="805"/>
      <c r="S15" s="805"/>
      <c r="T15" s="805"/>
      <c r="U15" s="805"/>
      <c r="V15" s="805"/>
      <c r="W15" s="805"/>
      <c r="X15" s="805"/>
      <c r="Y15" s="805"/>
      <c r="Z15" s="799">
        <v>4</v>
      </c>
      <c r="AA15" s="799"/>
      <c r="AB15" s="801">
        <v>7629</v>
      </c>
      <c r="AC15" s="801"/>
      <c r="AD15" s="801"/>
      <c r="AE15" s="801"/>
      <c r="AF15" s="801"/>
      <c r="AG15" s="801"/>
      <c r="AH15" s="801"/>
      <c r="AI15" s="801"/>
      <c r="AJ15" s="801"/>
      <c r="AK15" s="801"/>
    </row>
    <row r="16" spans="1:37" s="68" customFormat="1" ht="15.75" customHeight="1">
      <c r="A16" s="805" t="s">
        <v>170</v>
      </c>
      <c r="B16" s="805"/>
      <c r="C16" s="805"/>
      <c r="D16" s="805"/>
      <c r="E16" s="805"/>
      <c r="F16" s="805"/>
      <c r="G16" s="805"/>
      <c r="H16" s="805"/>
      <c r="I16" s="805"/>
      <c r="J16" s="805"/>
      <c r="K16" s="805"/>
      <c r="L16" s="805"/>
      <c r="M16" s="805"/>
      <c r="N16" s="805"/>
      <c r="O16" s="805"/>
      <c r="P16" s="805"/>
      <c r="Q16" s="805"/>
      <c r="R16" s="805"/>
      <c r="S16" s="805"/>
      <c r="T16" s="805"/>
      <c r="U16" s="805"/>
      <c r="V16" s="805"/>
      <c r="W16" s="805"/>
      <c r="X16" s="805"/>
      <c r="Y16" s="805"/>
      <c r="Z16" s="799">
        <v>5</v>
      </c>
      <c r="AA16" s="799"/>
      <c r="AB16" s="801"/>
      <c r="AC16" s="801"/>
      <c r="AD16" s="801"/>
      <c r="AE16" s="801"/>
      <c r="AF16" s="801"/>
      <c r="AG16" s="801"/>
      <c r="AH16" s="801"/>
      <c r="AI16" s="801"/>
      <c r="AJ16" s="801"/>
      <c r="AK16" s="801"/>
    </row>
    <row r="17" spans="1:37" s="68" customFormat="1" ht="15.75" customHeight="1">
      <c r="A17" s="805" t="s">
        <v>171</v>
      </c>
      <c r="B17" s="805"/>
      <c r="C17" s="805"/>
      <c r="D17" s="805"/>
      <c r="E17" s="805"/>
      <c r="F17" s="805"/>
      <c r="G17" s="805"/>
      <c r="H17" s="805"/>
      <c r="I17" s="805"/>
      <c r="J17" s="805"/>
      <c r="K17" s="805"/>
      <c r="L17" s="805"/>
      <c r="M17" s="805"/>
      <c r="N17" s="805"/>
      <c r="O17" s="805"/>
      <c r="P17" s="805"/>
      <c r="Q17" s="805"/>
      <c r="R17" s="805"/>
      <c r="S17" s="805"/>
      <c r="T17" s="805"/>
      <c r="U17" s="805"/>
      <c r="V17" s="805"/>
      <c r="W17" s="805"/>
      <c r="X17" s="805"/>
      <c r="Y17" s="805"/>
      <c r="Z17" s="799">
        <v>6</v>
      </c>
      <c r="AA17" s="799"/>
      <c r="AB17" s="801"/>
      <c r="AC17" s="801"/>
      <c r="AD17" s="801"/>
      <c r="AE17" s="801"/>
      <c r="AF17" s="801"/>
      <c r="AG17" s="801"/>
      <c r="AH17" s="801"/>
      <c r="AI17" s="801"/>
      <c r="AJ17" s="801"/>
      <c r="AK17" s="801"/>
    </row>
    <row r="18" spans="1:37" s="68" customFormat="1" ht="15.75" customHeight="1">
      <c r="A18" s="806" t="s">
        <v>269</v>
      </c>
      <c r="B18" s="806"/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806"/>
      <c r="O18" s="806"/>
      <c r="P18" s="806"/>
      <c r="Q18" s="806"/>
      <c r="R18" s="806"/>
      <c r="S18" s="806"/>
      <c r="T18" s="806"/>
      <c r="U18" s="806"/>
      <c r="V18" s="806"/>
      <c r="W18" s="806"/>
      <c r="X18" s="806"/>
      <c r="Y18" s="806"/>
      <c r="Z18" s="802">
        <v>7</v>
      </c>
      <c r="AA18" s="802"/>
      <c r="AB18" s="803">
        <v>165624</v>
      </c>
      <c r="AC18" s="803"/>
      <c r="AD18" s="803"/>
      <c r="AE18" s="803"/>
      <c r="AF18" s="803"/>
      <c r="AG18" s="803">
        <v>143613</v>
      </c>
      <c r="AH18" s="803"/>
      <c r="AI18" s="803"/>
      <c r="AJ18" s="803"/>
      <c r="AK18" s="803"/>
    </row>
    <row r="19" spans="1:37" s="68" customFormat="1" ht="15.75" customHeight="1">
      <c r="A19" s="805" t="s">
        <v>172</v>
      </c>
      <c r="B19" s="805"/>
      <c r="C19" s="805"/>
      <c r="D19" s="805"/>
      <c r="E19" s="805"/>
      <c r="F19" s="805"/>
      <c r="G19" s="805"/>
      <c r="H19" s="805"/>
      <c r="I19" s="805"/>
      <c r="J19" s="805"/>
      <c r="K19" s="805"/>
      <c r="L19" s="805"/>
      <c r="M19" s="805"/>
      <c r="N19" s="805"/>
      <c r="O19" s="805"/>
      <c r="P19" s="805"/>
      <c r="Q19" s="805"/>
      <c r="R19" s="805"/>
      <c r="S19" s="805"/>
      <c r="T19" s="805"/>
      <c r="U19" s="805"/>
      <c r="V19" s="805"/>
      <c r="W19" s="805"/>
      <c r="X19" s="805"/>
      <c r="Y19" s="805"/>
      <c r="Z19" s="799">
        <v>8</v>
      </c>
      <c r="AA19" s="799"/>
      <c r="AB19" s="801">
        <v>27179002</v>
      </c>
      <c r="AC19" s="801"/>
      <c r="AD19" s="801"/>
      <c r="AE19" s="801"/>
      <c r="AF19" s="801"/>
      <c r="AG19" s="801">
        <v>26844234</v>
      </c>
      <c r="AH19" s="801"/>
      <c r="AI19" s="801"/>
      <c r="AJ19" s="801"/>
      <c r="AK19" s="801"/>
    </row>
    <row r="20" spans="1:37" s="68" customFormat="1" ht="15.75" customHeight="1">
      <c r="A20" s="805" t="s">
        <v>173</v>
      </c>
      <c r="B20" s="805"/>
      <c r="C20" s="805"/>
      <c r="D20" s="805"/>
      <c r="E20" s="805"/>
      <c r="F20" s="805"/>
      <c r="G20" s="805"/>
      <c r="H20" s="805"/>
      <c r="I20" s="805"/>
      <c r="J20" s="805"/>
      <c r="K20" s="805"/>
      <c r="L20" s="805"/>
      <c r="M20" s="805"/>
      <c r="N20" s="805"/>
      <c r="O20" s="805"/>
      <c r="P20" s="805"/>
      <c r="Q20" s="805"/>
      <c r="R20" s="805"/>
      <c r="S20" s="805"/>
      <c r="T20" s="805"/>
      <c r="U20" s="805"/>
      <c r="V20" s="805"/>
      <c r="W20" s="805"/>
      <c r="X20" s="805"/>
      <c r="Y20" s="805"/>
      <c r="Z20" s="799">
        <v>9</v>
      </c>
      <c r="AA20" s="799"/>
      <c r="AB20" s="801">
        <v>200927</v>
      </c>
      <c r="AC20" s="801"/>
      <c r="AD20" s="801"/>
      <c r="AE20" s="801"/>
      <c r="AF20" s="801"/>
      <c r="AG20" s="801">
        <v>189967</v>
      </c>
      <c r="AH20" s="801"/>
      <c r="AI20" s="801"/>
      <c r="AJ20" s="801"/>
      <c r="AK20" s="801"/>
    </row>
    <row r="21" spans="1:37" s="68" customFormat="1" ht="15.75" customHeight="1">
      <c r="A21" s="805" t="s">
        <v>174</v>
      </c>
      <c r="B21" s="805"/>
      <c r="C21" s="805"/>
      <c r="D21" s="805"/>
      <c r="E21" s="805"/>
      <c r="F21" s="805"/>
      <c r="G21" s="805"/>
      <c r="H21" s="805"/>
      <c r="I21" s="805"/>
      <c r="J21" s="805"/>
      <c r="K21" s="805"/>
      <c r="L21" s="805"/>
      <c r="M21" s="805"/>
      <c r="N21" s="805"/>
      <c r="O21" s="805"/>
      <c r="P21" s="805"/>
      <c r="Q21" s="805"/>
      <c r="R21" s="805"/>
      <c r="S21" s="805"/>
      <c r="T21" s="805"/>
      <c r="U21" s="805"/>
      <c r="V21" s="805"/>
      <c r="W21" s="805"/>
      <c r="X21" s="805"/>
      <c r="Y21" s="805"/>
      <c r="Z21" s="799">
        <v>10</v>
      </c>
      <c r="AA21" s="799"/>
      <c r="AB21" s="801">
        <v>2609</v>
      </c>
      <c r="AC21" s="801"/>
      <c r="AD21" s="801"/>
      <c r="AE21" s="801"/>
      <c r="AF21" s="801"/>
      <c r="AG21" s="801">
        <v>12937</v>
      </c>
      <c r="AH21" s="801"/>
      <c r="AI21" s="801"/>
      <c r="AJ21" s="801"/>
      <c r="AK21" s="801"/>
    </row>
    <row r="22" spans="1:37" s="68" customFormat="1" ht="15.75" customHeight="1">
      <c r="A22" s="805" t="s">
        <v>175</v>
      </c>
      <c r="B22" s="805"/>
      <c r="C22" s="805"/>
      <c r="D22" s="805"/>
      <c r="E22" s="805"/>
      <c r="F22" s="805"/>
      <c r="G22" s="805"/>
      <c r="H22" s="805"/>
      <c r="I22" s="805"/>
      <c r="J22" s="805"/>
      <c r="K22" s="805"/>
      <c r="L22" s="805"/>
      <c r="M22" s="805"/>
      <c r="N22" s="805"/>
      <c r="O22" s="805"/>
      <c r="P22" s="805"/>
      <c r="Q22" s="805"/>
      <c r="R22" s="805"/>
      <c r="S22" s="805"/>
      <c r="T22" s="805"/>
      <c r="U22" s="805"/>
      <c r="V22" s="805"/>
      <c r="W22" s="805"/>
      <c r="X22" s="805"/>
      <c r="Y22" s="805"/>
      <c r="Z22" s="799">
        <v>11</v>
      </c>
      <c r="AA22" s="799"/>
      <c r="AB22" s="801"/>
      <c r="AC22" s="801"/>
      <c r="AD22" s="801"/>
      <c r="AE22" s="801"/>
      <c r="AF22" s="801"/>
      <c r="AG22" s="801"/>
      <c r="AH22" s="801"/>
      <c r="AI22" s="801"/>
      <c r="AJ22" s="801"/>
      <c r="AK22" s="801"/>
    </row>
    <row r="23" spans="1:37" s="68" customFormat="1" ht="15.75" customHeight="1">
      <c r="A23" s="805" t="s">
        <v>176</v>
      </c>
      <c r="B23" s="805"/>
      <c r="C23" s="805"/>
      <c r="D23" s="805"/>
      <c r="E23" s="805"/>
      <c r="F23" s="805"/>
      <c r="G23" s="805"/>
      <c r="H23" s="805"/>
      <c r="I23" s="805"/>
      <c r="J23" s="805"/>
      <c r="K23" s="805"/>
      <c r="L23" s="805"/>
      <c r="M23" s="805"/>
      <c r="N23" s="805"/>
      <c r="O23" s="805"/>
      <c r="P23" s="805"/>
      <c r="Q23" s="805"/>
      <c r="R23" s="805"/>
      <c r="S23" s="805"/>
      <c r="T23" s="805"/>
      <c r="U23" s="805"/>
      <c r="V23" s="805"/>
      <c r="W23" s="805"/>
      <c r="X23" s="805"/>
      <c r="Y23" s="805"/>
      <c r="Z23" s="799">
        <v>12</v>
      </c>
      <c r="AA23" s="799"/>
      <c r="AB23" s="801">
        <v>2425641</v>
      </c>
      <c r="AC23" s="801"/>
      <c r="AD23" s="801"/>
      <c r="AE23" s="801"/>
      <c r="AF23" s="801"/>
      <c r="AG23" s="801">
        <v>961041</v>
      </c>
      <c r="AH23" s="801"/>
      <c r="AI23" s="801"/>
      <c r="AJ23" s="801"/>
      <c r="AK23" s="801"/>
    </row>
    <row r="24" spans="1:37" s="68" customFormat="1" ht="15.75" customHeight="1">
      <c r="A24" s="805" t="s">
        <v>177</v>
      </c>
      <c r="B24" s="805"/>
      <c r="C24" s="805"/>
      <c r="D24" s="805"/>
      <c r="E24" s="805"/>
      <c r="F24" s="805"/>
      <c r="G24" s="805"/>
      <c r="H24" s="805"/>
      <c r="I24" s="805"/>
      <c r="J24" s="805"/>
      <c r="K24" s="805"/>
      <c r="L24" s="805"/>
      <c r="M24" s="805"/>
      <c r="N24" s="805"/>
      <c r="O24" s="805"/>
      <c r="P24" s="805"/>
      <c r="Q24" s="805"/>
      <c r="R24" s="805"/>
      <c r="S24" s="805"/>
      <c r="T24" s="805"/>
      <c r="U24" s="805"/>
      <c r="V24" s="805"/>
      <c r="W24" s="805"/>
      <c r="X24" s="805"/>
      <c r="Y24" s="805"/>
      <c r="Z24" s="799">
        <v>13</v>
      </c>
      <c r="AA24" s="799"/>
      <c r="AB24" s="801">
        <v>179442</v>
      </c>
      <c r="AC24" s="801"/>
      <c r="AD24" s="801"/>
      <c r="AE24" s="801"/>
      <c r="AF24" s="801"/>
      <c r="AG24" s="801"/>
      <c r="AH24" s="801"/>
      <c r="AI24" s="801"/>
      <c r="AJ24" s="801"/>
      <c r="AK24" s="801"/>
    </row>
    <row r="25" spans="1:37" s="68" customFormat="1" ht="15.75" customHeight="1">
      <c r="A25" s="805" t="s">
        <v>178</v>
      </c>
      <c r="B25" s="805"/>
      <c r="C25" s="805"/>
      <c r="D25" s="805"/>
      <c r="E25" s="805"/>
      <c r="F25" s="805"/>
      <c r="G25" s="805"/>
      <c r="H25" s="805"/>
      <c r="I25" s="805"/>
      <c r="J25" s="805"/>
      <c r="K25" s="805"/>
      <c r="L25" s="805"/>
      <c r="M25" s="805"/>
      <c r="N25" s="805"/>
      <c r="O25" s="805"/>
      <c r="P25" s="805"/>
      <c r="Q25" s="805"/>
      <c r="R25" s="805"/>
      <c r="S25" s="805"/>
      <c r="T25" s="805"/>
      <c r="U25" s="805"/>
      <c r="V25" s="805"/>
      <c r="W25" s="805"/>
      <c r="X25" s="805"/>
      <c r="Y25" s="805"/>
      <c r="Z25" s="799">
        <v>14</v>
      </c>
      <c r="AA25" s="799"/>
      <c r="AB25" s="801"/>
      <c r="AC25" s="801"/>
      <c r="AD25" s="801"/>
      <c r="AE25" s="801"/>
      <c r="AF25" s="801"/>
      <c r="AG25" s="801"/>
      <c r="AH25" s="801"/>
      <c r="AI25" s="801"/>
      <c r="AJ25" s="801"/>
      <c r="AK25" s="801"/>
    </row>
    <row r="26" spans="1:37" s="68" customFormat="1" ht="15.75" customHeight="1">
      <c r="A26" s="805" t="s">
        <v>179</v>
      </c>
      <c r="B26" s="805"/>
      <c r="C26" s="805"/>
      <c r="D26" s="805"/>
      <c r="E26" s="805"/>
      <c r="F26" s="805"/>
      <c r="G26" s="805"/>
      <c r="H26" s="805"/>
      <c r="I26" s="805"/>
      <c r="J26" s="805"/>
      <c r="K26" s="805"/>
      <c r="L26" s="805"/>
      <c r="M26" s="805"/>
      <c r="N26" s="805"/>
      <c r="O26" s="805"/>
      <c r="P26" s="805"/>
      <c r="Q26" s="805"/>
      <c r="R26" s="805"/>
      <c r="S26" s="805"/>
      <c r="T26" s="805"/>
      <c r="U26" s="805"/>
      <c r="V26" s="805"/>
      <c r="W26" s="805"/>
      <c r="X26" s="805"/>
      <c r="Y26" s="805"/>
      <c r="Z26" s="799">
        <v>15</v>
      </c>
      <c r="AA26" s="799"/>
      <c r="AB26" s="801"/>
      <c r="AC26" s="801"/>
      <c r="AD26" s="801"/>
      <c r="AE26" s="801"/>
      <c r="AF26" s="801"/>
      <c r="AG26" s="801"/>
      <c r="AH26" s="801"/>
      <c r="AI26" s="801"/>
      <c r="AJ26" s="801"/>
      <c r="AK26" s="801"/>
    </row>
    <row r="27" spans="1:37" s="68" customFormat="1" ht="15.75" customHeight="1">
      <c r="A27" s="806" t="s">
        <v>270</v>
      </c>
      <c r="B27" s="806"/>
      <c r="C27" s="806"/>
      <c r="D27" s="806"/>
      <c r="E27" s="806"/>
      <c r="F27" s="806"/>
      <c r="G27" s="806"/>
      <c r="H27" s="806"/>
      <c r="I27" s="806"/>
      <c r="J27" s="806"/>
      <c r="K27" s="806"/>
      <c r="L27" s="806"/>
      <c r="M27" s="806"/>
      <c r="N27" s="806"/>
      <c r="O27" s="806"/>
      <c r="P27" s="806"/>
      <c r="Q27" s="806"/>
      <c r="R27" s="806"/>
      <c r="S27" s="806"/>
      <c r="T27" s="806"/>
      <c r="U27" s="806"/>
      <c r="V27" s="806"/>
      <c r="W27" s="806"/>
      <c r="X27" s="806"/>
      <c r="Y27" s="806"/>
      <c r="Z27" s="802">
        <v>16</v>
      </c>
      <c r="AA27" s="802"/>
      <c r="AB27" s="803">
        <v>29987621</v>
      </c>
      <c r="AC27" s="803"/>
      <c r="AD27" s="803"/>
      <c r="AE27" s="803"/>
      <c r="AF27" s="803"/>
      <c r="AG27" s="803">
        <v>28008179</v>
      </c>
      <c r="AH27" s="803"/>
      <c r="AI27" s="803"/>
      <c r="AJ27" s="803"/>
      <c r="AK27" s="803"/>
    </row>
    <row r="28" spans="1:37" s="68" customFormat="1" ht="15.75" customHeight="1">
      <c r="A28" s="805" t="s">
        <v>180</v>
      </c>
      <c r="B28" s="805"/>
      <c r="C28" s="805"/>
      <c r="D28" s="805"/>
      <c r="E28" s="805"/>
      <c r="F28" s="805"/>
      <c r="G28" s="805"/>
      <c r="H28" s="805"/>
      <c r="I28" s="805"/>
      <c r="J28" s="805"/>
      <c r="K28" s="805"/>
      <c r="L28" s="805"/>
      <c r="M28" s="805"/>
      <c r="N28" s="805"/>
      <c r="O28" s="805"/>
      <c r="P28" s="805"/>
      <c r="Q28" s="805"/>
      <c r="R28" s="805"/>
      <c r="S28" s="805"/>
      <c r="T28" s="805"/>
      <c r="U28" s="805"/>
      <c r="V28" s="805"/>
      <c r="W28" s="805"/>
      <c r="X28" s="805"/>
      <c r="Y28" s="805"/>
      <c r="Z28" s="799">
        <v>17</v>
      </c>
      <c r="AA28" s="799"/>
      <c r="AB28" s="801">
        <v>2069300</v>
      </c>
      <c r="AC28" s="801"/>
      <c r="AD28" s="801"/>
      <c r="AE28" s="801"/>
      <c r="AF28" s="801"/>
      <c r="AG28" s="801">
        <v>2069800</v>
      </c>
      <c r="AH28" s="801"/>
      <c r="AI28" s="801"/>
      <c r="AJ28" s="801"/>
      <c r="AK28" s="801"/>
    </row>
    <row r="29" spans="1:37" s="68" customFormat="1" ht="15.75" customHeight="1">
      <c r="A29" s="805" t="s">
        <v>181</v>
      </c>
      <c r="B29" s="805"/>
      <c r="C29" s="805"/>
      <c r="D29" s="805"/>
      <c r="E29" s="805"/>
      <c r="F29" s="805"/>
      <c r="G29" s="805"/>
      <c r="H29" s="805"/>
      <c r="I29" s="805"/>
      <c r="J29" s="805"/>
      <c r="K29" s="805"/>
      <c r="L29" s="805"/>
      <c r="M29" s="805"/>
      <c r="N29" s="805"/>
      <c r="O29" s="805"/>
      <c r="P29" s="805"/>
      <c r="Q29" s="805"/>
      <c r="R29" s="805"/>
      <c r="S29" s="805"/>
      <c r="T29" s="805"/>
      <c r="U29" s="805"/>
      <c r="V29" s="805"/>
      <c r="W29" s="805"/>
      <c r="X29" s="805"/>
      <c r="Y29" s="805"/>
      <c r="Z29" s="799">
        <v>18</v>
      </c>
      <c r="AA29" s="799"/>
      <c r="AB29" s="801">
        <v>1743</v>
      </c>
      <c r="AC29" s="801"/>
      <c r="AD29" s="801"/>
      <c r="AE29" s="801"/>
      <c r="AF29" s="801"/>
      <c r="AG29" s="801">
        <v>1743</v>
      </c>
      <c r="AH29" s="801"/>
      <c r="AI29" s="801"/>
      <c r="AJ29" s="801"/>
      <c r="AK29" s="801"/>
    </row>
    <row r="30" spans="1:37" s="68" customFormat="1" ht="15.75" customHeight="1">
      <c r="A30" s="805" t="s">
        <v>182</v>
      </c>
      <c r="B30" s="805"/>
      <c r="C30" s="805"/>
      <c r="D30" s="805"/>
      <c r="E30" s="805"/>
      <c r="F30" s="805"/>
      <c r="G30" s="805"/>
      <c r="H30" s="805"/>
      <c r="I30" s="805"/>
      <c r="J30" s="805"/>
      <c r="K30" s="805"/>
      <c r="L30" s="805"/>
      <c r="M30" s="805"/>
      <c r="N30" s="805"/>
      <c r="O30" s="805"/>
      <c r="P30" s="805"/>
      <c r="Q30" s="805"/>
      <c r="R30" s="805"/>
      <c r="S30" s="805"/>
      <c r="T30" s="805"/>
      <c r="U30" s="805"/>
      <c r="V30" s="805"/>
      <c r="W30" s="805"/>
      <c r="X30" s="805"/>
      <c r="Y30" s="805"/>
      <c r="Z30" s="799">
        <v>19</v>
      </c>
      <c r="AA30" s="799"/>
      <c r="AB30" s="801">
        <v>201761</v>
      </c>
      <c r="AC30" s="801"/>
      <c r="AD30" s="801"/>
      <c r="AE30" s="801"/>
      <c r="AF30" s="801"/>
      <c r="AG30" s="801">
        <v>250314</v>
      </c>
      <c r="AH30" s="801"/>
      <c r="AI30" s="801"/>
      <c r="AJ30" s="801"/>
      <c r="AK30" s="801"/>
    </row>
    <row r="31" spans="1:37" s="68" customFormat="1" ht="15.75" customHeight="1">
      <c r="A31" s="805" t="s">
        <v>183</v>
      </c>
      <c r="B31" s="805"/>
      <c r="C31" s="805"/>
      <c r="D31" s="805"/>
      <c r="E31" s="805"/>
      <c r="F31" s="805"/>
      <c r="G31" s="805"/>
      <c r="H31" s="805"/>
      <c r="I31" s="805"/>
      <c r="J31" s="805"/>
      <c r="K31" s="805"/>
      <c r="L31" s="805"/>
      <c r="M31" s="805"/>
      <c r="N31" s="805"/>
      <c r="O31" s="805"/>
      <c r="P31" s="805"/>
      <c r="Q31" s="805"/>
      <c r="R31" s="805"/>
      <c r="S31" s="805"/>
      <c r="T31" s="805"/>
      <c r="U31" s="805"/>
      <c r="V31" s="805"/>
      <c r="W31" s="805"/>
      <c r="X31" s="805"/>
      <c r="Y31" s="805"/>
      <c r="Z31" s="799">
        <v>20</v>
      </c>
      <c r="AA31" s="799"/>
      <c r="AB31" s="801"/>
      <c r="AC31" s="801"/>
      <c r="AD31" s="801"/>
      <c r="AE31" s="801"/>
      <c r="AF31" s="801"/>
      <c r="AG31" s="801"/>
      <c r="AH31" s="801"/>
      <c r="AI31" s="801"/>
      <c r="AJ31" s="801"/>
      <c r="AK31" s="801"/>
    </row>
    <row r="32" spans="1:37" s="68" customFormat="1" ht="15.75" customHeight="1">
      <c r="A32" s="805" t="s">
        <v>184</v>
      </c>
      <c r="B32" s="805"/>
      <c r="C32" s="805"/>
      <c r="D32" s="805"/>
      <c r="E32" s="805"/>
      <c r="F32" s="805"/>
      <c r="G32" s="805"/>
      <c r="H32" s="805"/>
      <c r="I32" s="805"/>
      <c r="J32" s="805"/>
      <c r="K32" s="805"/>
      <c r="L32" s="805"/>
      <c r="M32" s="805"/>
      <c r="N32" s="805"/>
      <c r="O32" s="805"/>
      <c r="P32" s="805"/>
      <c r="Q32" s="805"/>
      <c r="R32" s="805"/>
      <c r="S32" s="805"/>
      <c r="T32" s="805"/>
      <c r="U32" s="805"/>
      <c r="V32" s="805"/>
      <c r="W32" s="805"/>
      <c r="X32" s="805"/>
      <c r="Y32" s="805"/>
      <c r="Z32" s="799">
        <v>21</v>
      </c>
      <c r="AA32" s="799"/>
      <c r="AB32" s="801">
        <v>418428</v>
      </c>
      <c r="AC32" s="801"/>
      <c r="AD32" s="801"/>
      <c r="AE32" s="801"/>
      <c r="AF32" s="801"/>
      <c r="AG32" s="801">
        <v>364786</v>
      </c>
      <c r="AH32" s="801"/>
      <c r="AI32" s="801"/>
      <c r="AJ32" s="801"/>
      <c r="AK32" s="801"/>
    </row>
    <row r="33" spans="1:37" s="68" customFormat="1" ht="15.75" customHeight="1">
      <c r="A33" s="805" t="s">
        <v>185</v>
      </c>
      <c r="B33" s="805"/>
      <c r="C33" s="805"/>
      <c r="D33" s="805"/>
      <c r="E33" s="805"/>
      <c r="F33" s="805"/>
      <c r="G33" s="805"/>
      <c r="H33" s="805"/>
      <c r="I33" s="805"/>
      <c r="J33" s="805"/>
      <c r="K33" s="805"/>
      <c r="L33" s="805"/>
      <c r="M33" s="805"/>
      <c r="N33" s="805"/>
      <c r="O33" s="805"/>
      <c r="P33" s="805"/>
      <c r="Q33" s="805"/>
      <c r="R33" s="805"/>
      <c r="S33" s="805"/>
      <c r="T33" s="805"/>
      <c r="U33" s="805"/>
      <c r="V33" s="805"/>
      <c r="W33" s="805"/>
      <c r="X33" s="805"/>
      <c r="Y33" s="805"/>
      <c r="Z33" s="799">
        <v>22</v>
      </c>
      <c r="AA33" s="799"/>
      <c r="AB33" s="801"/>
      <c r="AC33" s="801"/>
      <c r="AD33" s="801"/>
      <c r="AE33" s="801"/>
      <c r="AF33" s="801"/>
      <c r="AG33" s="801"/>
      <c r="AH33" s="801"/>
      <c r="AI33" s="801"/>
      <c r="AJ33" s="801"/>
      <c r="AK33" s="801"/>
    </row>
    <row r="34" spans="1:37" s="68" customFormat="1" ht="15.75" customHeight="1">
      <c r="A34" s="806" t="s">
        <v>271</v>
      </c>
      <c r="B34" s="806"/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06"/>
      <c r="P34" s="806"/>
      <c r="Q34" s="806"/>
      <c r="R34" s="806"/>
      <c r="S34" s="806"/>
      <c r="T34" s="806"/>
      <c r="U34" s="806"/>
      <c r="V34" s="806"/>
      <c r="W34" s="806"/>
      <c r="X34" s="806"/>
      <c r="Y34" s="806"/>
      <c r="Z34" s="802">
        <v>23</v>
      </c>
      <c r="AA34" s="802"/>
      <c r="AB34" s="803">
        <v>2691232</v>
      </c>
      <c r="AC34" s="803"/>
      <c r="AD34" s="803"/>
      <c r="AE34" s="803"/>
      <c r="AF34" s="803"/>
      <c r="AG34" s="803">
        <v>2686643</v>
      </c>
      <c r="AH34" s="803"/>
      <c r="AI34" s="803"/>
      <c r="AJ34" s="803"/>
      <c r="AK34" s="803"/>
    </row>
    <row r="35" spans="1:37" s="68" customFormat="1" ht="15.75" customHeight="1">
      <c r="A35" s="805" t="s">
        <v>186</v>
      </c>
      <c r="B35" s="805"/>
      <c r="C35" s="805"/>
      <c r="D35" s="805"/>
      <c r="E35" s="805"/>
      <c r="F35" s="805"/>
      <c r="G35" s="805"/>
      <c r="H35" s="805"/>
      <c r="I35" s="805"/>
      <c r="J35" s="805"/>
      <c r="K35" s="805"/>
      <c r="L35" s="805"/>
      <c r="M35" s="805"/>
      <c r="N35" s="805"/>
      <c r="O35" s="805"/>
      <c r="P35" s="805"/>
      <c r="Q35" s="805"/>
      <c r="R35" s="805"/>
      <c r="S35" s="805"/>
      <c r="T35" s="805"/>
      <c r="U35" s="805"/>
      <c r="V35" s="805"/>
      <c r="W35" s="805"/>
      <c r="X35" s="805"/>
      <c r="Y35" s="805"/>
      <c r="Z35" s="799">
        <v>24</v>
      </c>
      <c r="AA35" s="799"/>
      <c r="AB35" s="801">
        <v>20185537</v>
      </c>
      <c r="AC35" s="801"/>
      <c r="AD35" s="801"/>
      <c r="AE35" s="801"/>
      <c r="AF35" s="801"/>
      <c r="AG35" s="801">
        <v>23819616</v>
      </c>
      <c r="AH35" s="801"/>
      <c r="AI35" s="801"/>
      <c r="AJ35" s="801"/>
      <c r="AK35" s="801"/>
    </row>
    <row r="36" spans="1:37" s="68" customFormat="1" ht="15.75" customHeight="1">
      <c r="A36" s="805" t="s">
        <v>187</v>
      </c>
      <c r="B36" s="805"/>
      <c r="C36" s="805"/>
      <c r="D36" s="805"/>
      <c r="E36" s="805"/>
      <c r="F36" s="805"/>
      <c r="G36" s="805"/>
      <c r="H36" s="805"/>
      <c r="I36" s="805"/>
      <c r="J36" s="805"/>
      <c r="K36" s="805"/>
      <c r="L36" s="805"/>
      <c r="M36" s="805"/>
      <c r="N36" s="805"/>
      <c r="O36" s="805"/>
      <c r="P36" s="805"/>
      <c r="Q36" s="805"/>
      <c r="R36" s="805"/>
      <c r="S36" s="805"/>
      <c r="T36" s="805"/>
      <c r="U36" s="805"/>
      <c r="V36" s="805"/>
      <c r="W36" s="805"/>
      <c r="X36" s="805"/>
      <c r="Y36" s="805"/>
      <c r="Z36" s="799">
        <v>25</v>
      </c>
      <c r="AA36" s="799"/>
      <c r="AB36" s="801"/>
      <c r="AC36" s="801"/>
      <c r="AD36" s="801"/>
      <c r="AE36" s="801"/>
      <c r="AF36" s="801"/>
      <c r="AG36" s="801"/>
      <c r="AH36" s="801"/>
      <c r="AI36" s="801"/>
      <c r="AJ36" s="801"/>
      <c r="AK36" s="801"/>
    </row>
    <row r="37" spans="1:37" s="68" customFormat="1" ht="15.75" customHeight="1">
      <c r="A37" s="805" t="s">
        <v>188</v>
      </c>
      <c r="B37" s="805"/>
      <c r="C37" s="805"/>
      <c r="D37" s="805"/>
      <c r="E37" s="805"/>
      <c r="F37" s="805"/>
      <c r="G37" s="805"/>
      <c r="H37" s="805"/>
      <c r="I37" s="805"/>
      <c r="J37" s="805"/>
      <c r="K37" s="805"/>
      <c r="L37" s="805"/>
      <c r="M37" s="805"/>
      <c r="N37" s="805"/>
      <c r="O37" s="805"/>
      <c r="P37" s="805"/>
      <c r="Q37" s="805"/>
      <c r="R37" s="805"/>
      <c r="S37" s="805"/>
      <c r="T37" s="805"/>
      <c r="U37" s="805"/>
      <c r="V37" s="805"/>
      <c r="W37" s="805"/>
      <c r="X37" s="805"/>
      <c r="Y37" s="805"/>
      <c r="Z37" s="799">
        <v>26</v>
      </c>
      <c r="AA37" s="799"/>
      <c r="AB37" s="800" t="s">
        <v>189</v>
      </c>
      <c r="AC37" s="801"/>
      <c r="AD37" s="801"/>
      <c r="AE37" s="801"/>
      <c r="AF37" s="801"/>
      <c r="AG37" s="801"/>
      <c r="AH37" s="801"/>
      <c r="AI37" s="801"/>
      <c r="AJ37" s="801"/>
      <c r="AK37" s="801"/>
    </row>
    <row r="38" spans="1:37" s="68" customFormat="1" ht="15.75" customHeight="1">
      <c r="A38" s="805" t="s">
        <v>190</v>
      </c>
      <c r="B38" s="805"/>
      <c r="C38" s="805"/>
      <c r="D38" s="805"/>
      <c r="E38" s="805"/>
      <c r="F38" s="805"/>
      <c r="G38" s="805"/>
      <c r="H38" s="805"/>
      <c r="I38" s="805"/>
      <c r="J38" s="805"/>
      <c r="K38" s="805"/>
      <c r="L38" s="805"/>
      <c r="M38" s="805"/>
      <c r="N38" s="805"/>
      <c r="O38" s="805"/>
      <c r="P38" s="805"/>
      <c r="Q38" s="805"/>
      <c r="R38" s="805"/>
      <c r="S38" s="805"/>
      <c r="T38" s="805"/>
      <c r="U38" s="805"/>
      <c r="V38" s="805"/>
      <c r="W38" s="805"/>
      <c r="X38" s="805"/>
      <c r="Y38" s="805"/>
      <c r="Z38" s="799">
        <v>27</v>
      </c>
      <c r="AA38" s="799"/>
      <c r="AB38" s="801"/>
      <c r="AC38" s="801"/>
      <c r="AD38" s="801"/>
      <c r="AE38" s="801"/>
      <c r="AF38" s="801"/>
      <c r="AG38" s="801"/>
      <c r="AH38" s="801"/>
      <c r="AI38" s="801"/>
      <c r="AJ38" s="801"/>
      <c r="AK38" s="801"/>
    </row>
    <row r="39" spans="1:37" s="68" customFormat="1" ht="31.5" customHeight="1">
      <c r="A39" s="805" t="s">
        <v>191</v>
      </c>
      <c r="B39" s="805"/>
      <c r="C39" s="805"/>
      <c r="D39" s="805"/>
      <c r="E39" s="805"/>
      <c r="F39" s="805"/>
      <c r="G39" s="805"/>
      <c r="H39" s="805"/>
      <c r="I39" s="805"/>
      <c r="J39" s="805"/>
      <c r="K39" s="805"/>
      <c r="L39" s="805"/>
      <c r="M39" s="805"/>
      <c r="N39" s="805"/>
      <c r="O39" s="805"/>
      <c r="P39" s="805"/>
      <c r="Q39" s="805"/>
      <c r="R39" s="805"/>
      <c r="S39" s="805"/>
      <c r="T39" s="805"/>
      <c r="U39" s="805"/>
      <c r="V39" s="805"/>
      <c r="W39" s="805"/>
      <c r="X39" s="805"/>
      <c r="Y39" s="805"/>
      <c r="Z39" s="799">
        <v>28</v>
      </c>
      <c r="AA39" s="799"/>
      <c r="AB39" s="801"/>
      <c r="AC39" s="801"/>
      <c r="AD39" s="801"/>
      <c r="AE39" s="801"/>
      <c r="AF39" s="801"/>
      <c r="AG39" s="801"/>
      <c r="AH39" s="801"/>
      <c r="AI39" s="801"/>
      <c r="AJ39" s="801"/>
      <c r="AK39" s="801"/>
    </row>
    <row r="40" spans="1:37" s="68" customFormat="1" ht="31.5" customHeight="1">
      <c r="A40" s="806" t="s">
        <v>272</v>
      </c>
      <c r="B40" s="806"/>
      <c r="C40" s="806"/>
      <c r="D40" s="806"/>
      <c r="E40" s="806"/>
      <c r="F40" s="806"/>
      <c r="G40" s="806"/>
      <c r="H40" s="806"/>
      <c r="I40" s="806"/>
      <c r="J40" s="806"/>
      <c r="K40" s="806"/>
      <c r="L40" s="806"/>
      <c r="M40" s="806"/>
      <c r="N40" s="806"/>
      <c r="O40" s="806"/>
      <c r="P40" s="806"/>
      <c r="Q40" s="806"/>
      <c r="R40" s="806"/>
      <c r="S40" s="806"/>
      <c r="T40" s="806"/>
      <c r="U40" s="806"/>
      <c r="V40" s="806"/>
      <c r="W40" s="806"/>
      <c r="X40" s="806"/>
      <c r="Y40" s="806"/>
      <c r="Z40" s="802">
        <v>29</v>
      </c>
      <c r="AA40" s="802"/>
      <c r="AB40" s="803">
        <v>20185537</v>
      </c>
      <c r="AC40" s="803"/>
      <c r="AD40" s="803"/>
      <c r="AE40" s="803"/>
      <c r="AF40" s="803"/>
      <c r="AG40" s="803">
        <v>23819616</v>
      </c>
      <c r="AH40" s="803"/>
      <c r="AI40" s="803"/>
      <c r="AJ40" s="803"/>
      <c r="AK40" s="803"/>
    </row>
    <row r="41" spans="1:37" s="68" customFormat="1" ht="17.25" customHeight="1">
      <c r="A41" s="806" t="s">
        <v>273</v>
      </c>
      <c r="B41" s="806"/>
      <c r="C41" s="806"/>
      <c r="D41" s="806"/>
      <c r="E41" s="806"/>
      <c r="F41" s="806"/>
      <c r="G41" s="806"/>
      <c r="H41" s="806"/>
      <c r="I41" s="806"/>
      <c r="J41" s="806"/>
      <c r="K41" s="806"/>
      <c r="L41" s="806"/>
      <c r="M41" s="806"/>
      <c r="N41" s="806"/>
      <c r="O41" s="806"/>
      <c r="P41" s="806"/>
      <c r="Q41" s="806"/>
      <c r="R41" s="806"/>
      <c r="S41" s="806"/>
      <c r="T41" s="806"/>
      <c r="U41" s="806"/>
      <c r="V41" s="806"/>
      <c r="W41" s="806"/>
      <c r="X41" s="806"/>
      <c r="Y41" s="806"/>
      <c r="Z41" s="802">
        <v>30</v>
      </c>
      <c r="AA41" s="802"/>
      <c r="AB41" s="803">
        <v>53030014</v>
      </c>
      <c r="AC41" s="803"/>
      <c r="AD41" s="803"/>
      <c r="AE41" s="803"/>
      <c r="AF41" s="803"/>
      <c r="AG41" s="803">
        <v>54658051</v>
      </c>
      <c r="AH41" s="803"/>
      <c r="AI41" s="803"/>
      <c r="AJ41" s="803"/>
      <c r="AK41" s="803"/>
    </row>
    <row r="42" spans="1:37" s="68" customFormat="1" ht="15.75" customHeight="1">
      <c r="A42" s="805" t="s">
        <v>192</v>
      </c>
      <c r="B42" s="805"/>
      <c r="C42" s="805"/>
      <c r="D42" s="805"/>
      <c r="E42" s="805"/>
      <c r="F42" s="805"/>
      <c r="G42" s="805"/>
      <c r="H42" s="805"/>
      <c r="I42" s="805"/>
      <c r="J42" s="805"/>
      <c r="K42" s="805"/>
      <c r="L42" s="805"/>
      <c r="M42" s="805"/>
      <c r="N42" s="805"/>
      <c r="O42" s="805"/>
      <c r="P42" s="805"/>
      <c r="Q42" s="805"/>
      <c r="R42" s="805"/>
      <c r="S42" s="805"/>
      <c r="T42" s="805"/>
      <c r="U42" s="805"/>
      <c r="V42" s="805"/>
      <c r="W42" s="805"/>
      <c r="X42" s="805"/>
      <c r="Y42" s="805"/>
      <c r="Z42" s="799">
        <v>31</v>
      </c>
      <c r="AA42" s="799"/>
      <c r="AB42" s="801"/>
      <c r="AC42" s="801"/>
      <c r="AD42" s="801"/>
      <c r="AE42" s="801"/>
      <c r="AF42" s="801"/>
      <c r="AG42" s="801"/>
      <c r="AH42" s="801"/>
      <c r="AI42" s="801"/>
      <c r="AJ42" s="801"/>
      <c r="AK42" s="801"/>
    </row>
    <row r="43" spans="1:37" s="68" customFormat="1" ht="15.75" customHeight="1">
      <c r="A43" s="805" t="s">
        <v>193</v>
      </c>
      <c r="B43" s="805"/>
      <c r="C43" s="805"/>
      <c r="D43" s="805"/>
      <c r="E43" s="805"/>
      <c r="F43" s="805"/>
      <c r="G43" s="805"/>
      <c r="H43" s="805"/>
      <c r="I43" s="805"/>
      <c r="J43" s="805"/>
      <c r="K43" s="805"/>
      <c r="L43" s="805"/>
      <c r="M43" s="805"/>
      <c r="N43" s="805"/>
      <c r="O43" s="805"/>
      <c r="P43" s="805"/>
      <c r="Q43" s="805"/>
      <c r="R43" s="805"/>
      <c r="S43" s="805"/>
      <c r="T43" s="805"/>
      <c r="U43" s="805"/>
      <c r="V43" s="805"/>
      <c r="W43" s="805"/>
      <c r="X43" s="805"/>
      <c r="Y43" s="805"/>
      <c r="Z43" s="799">
        <v>32</v>
      </c>
      <c r="AA43" s="799"/>
      <c r="AB43" s="801"/>
      <c r="AC43" s="801"/>
      <c r="AD43" s="801"/>
      <c r="AE43" s="801"/>
      <c r="AF43" s="801"/>
      <c r="AG43" s="801"/>
      <c r="AH43" s="801"/>
      <c r="AI43" s="801"/>
      <c r="AJ43" s="801"/>
      <c r="AK43" s="801"/>
    </row>
    <row r="44" spans="1:37" s="68" customFormat="1" ht="15.75" customHeight="1">
      <c r="A44" s="805" t="s">
        <v>194</v>
      </c>
      <c r="B44" s="805"/>
      <c r="C44" s="805"/>
      <c r="D44" s="805"/>
      <c r="E44" s="805"/>
      <c r="F44" s="805"/>
      <c r="G44" s="805"/>
      <c r="H44" s="805"/>
      <c r="I44" s="805"/>
      <c r="J44" s="805"/>
      <c r="K44" s="805"/>
      <c r="L44" s="805"/>
      <c r="M44" s="805"/>
      <c r="N44" s="805"/>
      <c r="O44" s="805"/>
      <c r="P44" s="805"/>
      <c r="Q44" s="805"/>
      <c r="R44" s="805"/>
      <c r="S44" s="805"/>
      <c r="T44" s="805"/>
      <c r="U44" s="805"/>
      <c r="V44" s="805"/>
      <c r="W44" s="805"/>
      <c r="X44" s="805"/>
      <c r="Y44" s="805"/>
      <c r="Z44" s="799">
        <v>33</v>
      </c>
      <c r="AA44" s="799"/>
      <c r="AB44" s="801"/>
      <c r="AC44" s="801"/>
      <c r="AD44" s="801"/>
      <c r="AE44" s="801"/>
      <c r="AF44" s="801"/>
      <c r="AG44" s="801"/>
      <c r="AH44" s="801"/>
      <c r="AI44" s="801"/>
      <c r="AJ44" s="801"/>
      <c r="AK44" s="801"/>
    </row>
    <row r="45" spans="1:37" s="68" customFormat="1" ht="15.75" customHeight="1">
      <c r="A45" s="805" t="s">
        <v>195</v>
      </c>
      <c r="B45" s="805"/>
      <c r="C45" s="805"/>
      <c r="D45" s="805"/>
      <c r="E45" s="805"/>
      <c r="F45" s="805"/>
      <c r="G45" s="805"/>
      <c r="H45" s="805"/>
      <c r="I45" s="805"/>
      <c r="J45" s="805"/>
      <c r="K45" s="805"/>
      <c r="L45" s="805"/>
      <c r="M45" s="805"/>
      <c r="N45" s="805"/>
      <c r="O45" s="805"/>
      <c r="P45" s="805"/>
      <c r="Q45" s="805"/>
      <c r="R45" s="805"/>
      <c r="S45" s="805"/>
      <c r="T45" s="805"/>
      <c r="U45" s="805"/>
      <c r="V45" s="805"/>
      <c r="W45" s="805"/>
      <c r="X45" s="805"/>
      <c r="Y45" s="805"/>
      <c r="Z45" s="799">
        <v>34</v>
      </c>
      <c r="AA45" s="799"/>
      <c r="AB45" s="801"/>
      <c r="AC45" s="801"/>
      <c r="AD45" s="801"/>
      <c r="AE45" s="801"/>
      <c r="AF45" s="801"/>
      <c r="AG45" s="801"/>
      <c r="AH45" s="801"/>
      <c r="AI45" s="801"/>
      <c r="AJ45" s="801"/>
      <c r="AK45" s="801"/>
    </row>
    <row r="46" spans="1:37" s="68" customFormat="1" ht="15.75" customHeight="1">
      <c r="A46" s="805" t="s">
        <v>196</v>
      </c>
      <c r="B46" s="805"/>
      <c r="C46" s="805"/>
      <c r="D46" s="805"/>
      <c r="E46" s="805"/>
      <c r="F46" s="805"/>
      <c r="G46" s="805"/>
      <c r="H46" s="805"/>
      <c r="I46" s="805"/>
      <c r="J46" s="805"/>
      <c r="K46" s="805"/>
      <c r="L46" s="805"/>
      <c r="M46" s="805"/>
      <c r="N46" s="805"/>
      <c r="O46" s="805"/>
      <c r="P46" s="805"/>
      <c r="Q46" s="805"/>
      <c r="R46" s="805"/>
      <c r="S46" s="805"/>
      <c r="T46" s="805"/>
      <c r="U46" s="805"/>
      <c r="V46" s="805"/>
      <c r="W46" s="805"/>
      <c r="X46" s="805"/>
      <c r="Y46" s="805"/>
      <c r="Z46" s="799">
        <v>35</v>
      </c>
      <c r="AA46" s="799"/>
      <c r="AB46" s="801"/>
      <c r="AC46" s="801"/>
      <c r="AD46" s="801"/>
      <c r="AE46" s="801"/>
      <c r="AF46" s="801"/>
      <c r="AG46" s="801"/>
      <c r="AH46" s="801"/>
      <c r="AI46" s="801"/>
      <c r="AJ46" s="801"/>
      <c r="AK46" s="801"/>
    </row>
    <row r="47" spans="1:37" s="68" customFormat="1" ht="15.75" customHeight="1">
      <c r="A47" s="805" t="s">
        <v>197</v>
      </c>
      <c r="B47" s="805"/>
      <c r="C47" s="805"/>
      <c r="D47" s="805"/>
      <c r="E47" s="805"/>
      <c r="F47" s="805"/>
      <c r="G47" s="805"/>
      <c r="H47" s="805"/>
      <c r="I47" s="805"/>
      <c r="J47" s="805"/>
      <c r="K47" s="805"/>
      <c r="L47" s="805"/>
      <c r="M47" s="805"/>
      <c r="N47" s="805"/>
      <c r="O47" s="805"/>
      <c r="P47" s="805"/>
      <c r="Q47" s="805"/>
      <c r="R47" s="805"/>
      <c r="S47" s="805"/>
      <c r="T47" s="805"/>
      <c r="U47" s="805"/>
      <c r="V47" s="805"/>
      <c r="W47" s="805"/>
      <c r="X47" s="805"/>
      <c r="Y47" s="805"/>
      <c r="Z47" s="799">
        <v>36</v>
      </c>
      <c r="AA47" s="799"/>
      <c r="AB47" s="801"/>
      <c r="AC47" s="801"/>
      <c r="AD47" s="801"/>
      <c r="AE47" s="801"/>
      <c r="AF47" s="801"/>
      <c r="AG47" s="801"/>
      <c r="AH47" s="801"/>
      <c r="AI47" s="801"/>
      <c r="AJ47" s="801"/>
      <c r="AK47" s="801"/>
    </row>
    <row r="48" spans="1:37" s="68" customFormat="1" ht="15.75" customHeight="1">
      <c r="A48" s="806" t="s">
        <v>274</v>
      </c>
      <c r="B48" s="806"/>
      <c r="C48" s="806"/>
      <c r="D48" s="806"/>
      <c r="E48" s="806"/>
      <c r="F48" s="806"/>
      <c r="G48" s="806"/>
      <c r="H48" s="806"/>
      <c r="I48" s="806"/>
      <c r="J48" s="806"/>
      <c r="K48" s="806"/>
      <c r="L48" s="806"/>
      <c r="M48" s="806"/>
      <c r="N48" s="806"/>
      <c r="O48" s="806"/>
      <c r="P48" s="806"/>
      <c r="Q48" s="806"/>
      <c r="R48" s="806"/>
      <c r="S48" s="806"/>
      <c r="T48" s="806"/>
      <c r="U48" s="806"/>
      <c r="V48" s="806"/>
      <c r="W48" s="806"/>
      <c r="X48" s="806"/>
      <c r="Y48" s="806"/>
      <c r="Z48" s="802">
        <v>37</v>
      </c>
      <c r="AA48" s="802"/>
      <c r="AB48" s="803"/>
      <c r="AC48" s="803"/>
      <c r="AD48" s="803"/>
      <c r="AE48" s="803"/>
      <c r="AF48" s="803"/>
      <c r="AG48" s="803"/>
      <c r="AH48" s="803"/>
      <c r="AI48" s="803"/>
      <c r="AJ48" s="803"/>
      <c r="AK48" s="803"/>
    </row>
    <row r="49" spans="1:37" s="68" customFormat="1" ht="15.75" customHeight="1">
      <c r="A49" s="805" t="s">
        <v>198</v>
      </c>
      <c r="B49" s="805"/>
      <c r="C49" s="805"/>
      <c r="D49" s="805"/>
      <c r="E49" s="805"/>
      <c r="F49" s="805"/>
      <c r="G49" s="805"/>
      <c r="H49" s="805"/>
      <c r="I49" s="805"/>
      <c r="J49" s="805"/>
      <c r="K49" s="805"/>
      <c r="L49" s="805"/>
      <c r="M49" s="805"/>
      <c r="N49" s="805"/>
      <c r="O49" s="805"/>
      <c r="P49" s="805"/>
      <c r="Q49" s="805"/>
      <c r="R49" s="805"/>
      <c r="S49" s="805"/>
      <c r="T49" s="805"/>
      <c r="U49" s="805"/>
      <c r="V49" s="805"/>
      <c r="W49" s="805"/>
      <c r="X49" s="805"/>
      <c r="Y49" s="805"/>
      <c r="Z49" s="799">
        <v>38</v>
      </c>
      <c r="AA49" s="799"/>
      <c r="AB49" s="801">
        <v>1098</v>
      </c>
      <c r="AC49" s="801"/>
      <c r="AD49" s="801"/>
      <c r="AE49" s="801"/>
      <c r="AF49" s="801"/>
      <c r="AG49" s="801">
        <v>48478</v>
      </c>
      <c r="AH49" s="801"/>
      <c r="AI49" s="801"/>
      <c r="AJ49" s="801"/>
      <c r="AK49" s="801"/>
    </row>
    <row r="50" spans="1:37" s="68" customFormat="1" ht="15.75" customHeight="1">
      <c r="A50" s="805" t="s">
        <v>199</v>
      </c>
      <c r="B50" s="805"/>
      <c r="C50" s="805"/>
      <c r="D50" s="805"/>
      <c r="E50" s="805"/>
      <c r="F50" s="805"/>
      <c r="G50" s="805"/>
      <c r="H50" s="805"/>
      <c r="I50" s="805"/>
      <c r="J50" s="805"/>
      <c r="K50" s="805"/>
      <c r="L50" s="805"/>
      <c r="M50" s="805"/>
      <c r="N50" s="805"/>
      <c r="O50" s="805"/>
      <c r="P50" s="805"/>
      <c r="Q50" s="805"/>
      <c r="R50" s="805"/>
      <c r="S50" s="805"/>
      <c r="T50" s="805"/>
      <c r="U50" s="805"/>
      <c r="V50" s="805"/>
      <c r="W50" s="805"/>
      <c r="X50" s="805"/>
      <c r="Y50" s="805"/>
      <c r="Z50" s="799">
        <v>39</v>
      </c>
      <c r="AA50" s="799"/>
      <c r="AB50" s="801">
        <v>504739</v>
      </c>
      <c r="AC50" s="801"/>
      <c r="AD50" s="801"/>
      <c r="AE50" s="801"/>
      <c r="AF50" s="801"/>
      <c r="AG50" s="801">
        <v>380432</v>
      </c>
      <c r="AH50" s="801"/>
      <c r="AI50" s="801"/>
      <c r="AJ50" s="801"/>
      <c r="AK50" s="801"/>
    </row>
    <row r="51" spans="1:37" s="68" customFormat="1" ht="15.75" customHeight="1">
      <c r="A51" s="805" t="s">
        <v>200</v>
      </c>
      <c r="B51" s="805"/>
      <c r="C51" s="805"/>
      <c r="D51" s="805"/>
      <c r="E51" s="805"/>
      <c r="F51" s="805"/>
      <c r="G51" s="805"/>
      <c r="H51" s="805"/>
      <c r="I51" s="805"/>
      <c r="J51" s="805"/>
      <c r="K51" s="805"/>
      <c r="L51" s="805"/>
      <c r="M51" s="805"/>
      <c r="N51" s="805"/>
      <c r="O51" s="805"/>
      <c r="P51" s="805"/>
      <c r="Q51" s="805"/>
      <c r="R51" s="805"/>
      <c r="S51" s="805"/>
      <c r="T51" s="805"/>
      <c r="U51" s="805"/>
      <c r="V51" s="805"/>
      <c r="W51" s="805"/>
      <c r="X51" s="805"/>
      <c r="Y51" s="805"/>
      <c r="Z51" s="799">
        <v>40</v>
      </c>
      <c r="AA51" s="799"/>
      <c r="AB51" s="801"/>
      <c r="AC51" s="801"/>
      <c r="AD51" s="801"/>
      <c r="AE51" s="801"/>
      <c r="AF51" s="801"/>
      <c r="AG51" s="801"/>
      <c r="AH51" s="801"/>
      <c r="AI51" s="801"/>
      <c r="AJ51" s="801"/>
      <c r="AK51" s="801"/>
    </row>
    <row r="52" spans="1:37" s="68" customFormat="1" ht="15.75" customHeight="1">
      <c r="A52" s="805" t="s">
        <v>201</v>
      </c>
      <c r="B52" s="805"/>
      <c r="C52" s="805"/>
      <c r="D52" s="805"/>
      <c r="E52" s="805"/>
      <c r="F52" s="805"/>
      <c r="G52" s="805"/>
      <c r="H52" s="805"/>
      <c r="I52" s="805"/>
      <c r="J52" s="805"/>
      <c r="K52" s="805"/>
      <c r="L52" s="805"/>
      <c r="M52" s="805"/>
      <c r="N52" s="805"/>
      <c r="O52" s="805"/>
      <c r="P52" s="805"/>
      <c r="Q52" s="805"/>
      <c r="R52" s="805"/>
      <c r="S52" s="805"/>
      <c r="T52" s="805"/>
      <c r="U52" s="805"/>
      <c r="V52" s="805"/>
      <c r="W52" s="805"/>
      <c r="X52" s="805"/>
      <c r="Y52" s="805"/>
      <c r="Z52" s="799">
        <v>41</v>
      </c>
      <c r="AA52" s="799"/>
      <c r="AB52" s="801">
        <v>148297</v>
      </c>
      <c r="AC52" s="801"/>
      <c r="AD52" s="801"/>
      <c r="AE52" s="801"/>
      <c r="AF52" s="801"/>
      <c r="AG52" s="801">
        <v>146936</v>
      </c>
      <c r="AH52" s="801"/>
      <c r="AI52" s="801"/>
      <c r="AJ52" s="801"/>
      <c r="AK52" s="801"/>
    </row>
    <row r="53" spans="1:37" s="68" customFormat="1" ht="30.75" customHeight="1">
      <c r="A53" s="805" t="s">
        <v>202</v>
      </c>
      <c r="B53" s="805"/>
      <c r="C53" s="805"/>
      <c r="D53" s="805"/>
      <c r="E53" s="805"/>
      <c r="F53" s="805"/>
      <c r="G53" s="805"/>
      <c r="H53" s="805"/>
      <c r="I53" s="805"/>
      <c r="J53" s="805"/>
      <c r="K53" s="805"/>
      <c r="L53" s="805"/>
      <c r="M53" s="805"/>
      <c r="N53" s="805"/>
      <c r="O53" s="805"/>
      <c r="P53" s="805"/>
      <c r="Q53" s="805"/>
      <c r="R53" s="805"/>
      <c r="S53" s="805"/>
      <c r="T53" s="805"/>
      <c r="U53" s="805"/>
      <c r="V53" s="805"/>
      <c r="W53" s="805"/>
      <c r="X53" s="805"/>
      <c r="Y53" s="805"/>
      <c r="Z53" s="799">
        <v>42</v>
      </c>
      <c r="AA53" s="799"/>
      <c r="AB53" s="801">
        <v>62299</v>
      </c>
      <c r="AC53" s="801"/>
      <c r="AD53" s="801"/>
      <c r="AE53" s="801"/>
      <c r="AF53" s="801"/>
      <c r="AG53" s="801">
        <v>70248</v>
      </c>
      <c r="AH53" s="801"/>
      <c r="AI53" s="801"/>
      <c r="AJ53" s="801"/>
      <c r="AK53" s="801"/>
    </row>
    <row r="54" spans="1:37" s="68" customFormat="1" ht="30.75" customHeight="1">
      <c r="A54" s="804" t="s">
        <v>203</v>
      </c>
      <c r="B54" s="805"/>
      <c r="C54" s="805"/>
      <c r="D54" s="805"/>
      <c r="E54" s="805"/>
      <c r="F54" s="805"/>
      <c r="G54" s="805"/>
      <c r="H54" s="805"/>
      <c r="I54" s="805"/>
      <c r="J54" s="805"/>
      <c r="K54" s="805"/>
      <c r="L54" s="805"/>
      <c r="M54" s="805"/>
      <c r="N54" s="805"/>
      <c r="O54" s="805"/>
      <c r="P54" s="805"/>
      <c r="Q54" s="805"/>
      <c r="R54" s="805"/>
      <c r="S54" s="805"/>
      <c r="T54" s="805"/>
      <c r="U54" s="805"/>
      <c r="V54" s="805"/>
      <c r="W54" s="805"/>
      <c r="X54" s="805"/>
      <c r="Y54" s="805"/>
      <c r="Z54" s="799">
        <v>43</v>
      </c>
      <c r="AA54" s="799"/>
      <c r="AB54" s="801">
        <v>58500</v>
      </c>
      <c r="AC54" s="801"/>
      <c r="AD54" s="801"/>
      <c r="AE54" s="801"/>
      <c r="AF54" s="801"/>
      <c r="AG54" s="801">
        <v>46500</v>
      </c>
      <c r="AH54" s="801"/>
      <c r="AI54" s="801"/>
      <c r="AJ54" s="801"/>
      <c r="AK54" s="801"/>
    </row>
    <row r="55" spans="1:37" s="68" customFormat="1" ht="15.75" customHeight="1">
      <c r="A55" s="804" t="s">
        <v>204</v>
      </c>
      <c r="B55" s="805"/>
      <c r="C55" s="805"/>
      <c r="D55" s="805"/>
      <c r="E55" s="805"/>
      <c r="F55" s="805"/>
      <c r="G55" s="805"/>
      <c r="H55" s="805"/>
      <c r="I55" s="805"/>
      <c r="J55" s="805"/>
      <c r="K55" s="805"/>
      <c r="L55" s="805"/>
      <c r="M55" s="805"/>
      <c r="N55" s="805"/>
      <c r="O55" s="805"/>
      <c r="P55" s="805"/>
      <c r="Q55" s="805"/>
      <c r="R55" s="805"/>
      <c r="S55" s="805"/>
      <c r="T55" s="805"/>
      <c r="U55" s="805"/>
      <c r="V55" s="805"/>
      <c r="W55" s="805"/>
      <c r="X55" s="805"/>
      <c r="Y55" s="805"/>
      <c r="Z55" s="799">
        <v>44</v>
      </c>
      <c r="AA55" s="799"/>
      <c r="AB55" s="800" t="s">
        <v>189</v>
      </c>
      <c r="AC55" s="801"/>
      <c r="AD55" s="801"/>
      <c r="AE55" s="801"/>
      <c r="AF55" s="801"/>
      <c r="AG55" s="801"/>
      <c r="AH55" s="801"/>
      <c r="AI55" s="801"/>
      <c r="AJ55" s="801"/>
      <c r="AK55" s="801"/>
    </row>
    <row r="56" spans="1:37" s="68" customFormat="1" ht="15.75" customHeight="1">
      <c r="A56" s="804" t="s">
        <v>205</v>
      </c>
      <c r="B56" s="805"/>
      <c r="C56" s="805"/>
      <c r="D56" s="805"/>
      <c r="E56" s="805"/>
      <c r="F56" s="805"/>
      <c r="G56" s="805"/>
      <c r="H56" s="805"/>
      <c r="I56" s="805"/>
      <c r="J56" s="805"/>
      <c r="K56" s="805"/>
      <c r="L56" s="805"/>
      <c r="M56" s="805"/>
      <c r="N56" s="805"/>
      <c r="O56" s="805"/>
      <c r="P56" s="805"/>
      <c r="Q56" s="805"/>
      <c r="R56" s="805"/>
      <c r="S56" s="805"/>
      <c r="T56" s="805"/>
      <c r="U56" s="805"/>
      <c r="V56" s="805"/>
      <c r="W56" s="805"/>
      <c r="X56" s="805"/>
      <c r="Y56" s="805"/>
      <c r="Z56" s="799">
        <v>45</v>
      </c>
      <c r="AA56" s="799"/>
      <c r="AB56" s="801"/>
      <c r="AC56" s="801"/>
      <c r="AD56" s="801"/>
      <c r="AE56" s="801"/>
      <c r="AF56" s="801"/>
      <c r="AG56" s="801"/>
      <c r="AH56" s="801"/>
      <c r="AI56" s="801"/>
      <c r="AJ56" s="801"/>
      <c r="AK56" s="801"/>
    </row>
    <row r="57" spans="1:37" s="68" customFormat="1" ht="15.75" customHeight="1">
      <c r="A57" s="804" t="s">
        <v>206</v>
      </c>
      <c r="B57" s="805"/>
      <c r="C57" s="805"/>
      <c r="D57" s="805"/>
      <c r="E57" s="805"/>
      <c r="F57" s="805"/>
      <c r="G57" s="805"/>
      <c r="H57" s="805"/>
      <c r="I57" s="805"/>
      <c r="J57" s="805"/>
      <c r="K57" s="805"/>
      <c r="L57" s="805"/>
      <c r="M57" s="805"/>
      <c r="N57" s="805"/>
      <c r="O57" s="805"/>
      <c r="P57" s="805"/>
      <c r="Q57" s="805"/>
      <c r="R57" s="805"/>
      <c r="S57" s="805"/>
      <c r="T57" s="805"/>
      <c r="U57" s="805"/>
      <c r="V57" s="805"/>
      <c r="W57" s="805"/>
      <c r="X57" s="805"/>
      <c r="Y57" s="805"/>
      <c r="Z57" s="799">
        <v>46</v>
      </c>
      <c r="AA57" s="799"/>
      <c r="AB57" s="801"/>
      <c r="AC57" s="801"/>
      <c r="AD57" s="801"/>
      <c r="AE57" s="801"/>
      <c r="AF57" s="801"/>
      <c r="AG57" s="801"/>
      <c r="AH57" s="801"/>
      <c r="AI57" s="801"/>
      <c r="AJ57" s="801"/>
      <c r="AK57" s="801"/>
    </row>
    <row r="58" spans="1:37" s="68" customFormat="1" ht="15.75" customHeight="1">
      <c r="A58" s="804" t="s">
        <v>207</v>
      </c>
      <c r="B58" s="805"/>
      <c r="C58" s="805"/>
      <c r="D58" s="805"/>
      <c r="E58" s="805"/>
      <c r="F58" s="805"/>
      <c r="G58" s="805"/>
      <c r="H58" s="805"/>
      <c r="I58" s="805"/>
      <c r="J58" s="805"/>
      <c r="K58" s="805"/>
      <c r="L58" s="805"/>
      <c r="M58" s="805"/>
      <c r="N58" s="805"/>
      <c r="O58" s="805"/>
      <c r="P58" s="805"/>
      <c r="Q58" s="805"/>
      <c r="R58" s="805"/>
      <c r="S58" s="805"/>
      <c r="T58" s="805"/>
      <c r="U58" s="805"/>
      <c r="V58" s="805"/>
      <c r="W58" s="805"/>
      <c r="X58" s="805"/>
      <c r="Y58" s="805"/>
      <c r="Z58" s="799">
        <v>47</v>
      </c>
      <c r="AA58" s="799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</row>
    <row r="59" spans="1:37" s="68" customFormat="1" ht="15.75" customHeight="1">
      <c r="A59" s="806" t="s">
        <v>275</v>
      </c>
      <c r="B59" s="806"/>
      <c r="C59" s="806"/>
      <c r="D59" s="806"/>
      <c r="E59" s="806"/>
      <c r="F59" s="806"/>
      <c r="G59" s="806"/>
      <c r="H59" s="806"/>
      <c r="I59" s="806"/>
      <c r="J59" s="806"/>
      <c r="K59" s="806"/>
      <c r="L59" s="806"/>
      <c r="M59" s="806"/>
      <c r="N59" s="806"/>
      <c r="O59" s="806"/>
      <c r="P59" s="806"/>
      <c r="Q59" s="806"/>
      <c r="R59" s="806"/>
      <c r="S59" s="806"/>
      <c r="T59" s="806"/>
      <c r="U59" s="806"/>
      <c r="V59" s="806"/>
      <c r="W59" s="806"/>
      <c r="X59" s="806"/>
      <c r="Y59" s="806"/>
      <c r="Z59" s="802">
        <v>48</v>
      </c>
      <c r="AA59" s="802"/>
      <c r="AB59" s="803">
        <v>654134</v>
      </c>
      <c r="AC59" s="803"/>
      <c r="AD59" s="803"/>
      <c r="AE59" s="803"/>
      <c r="AF59" s="803"/>
      <c r="AG59" s="803">
        <v>575846</v>
      </c>
      <c r="AH59" s="803"/>
      <c r="AI59" s="803"/>
      <c r="AJ59" s="803"/>
      <c r="AK59" s="803"/>
    </row>
    <row r="60" spans="1:37" s="68" customFormat="1" ht="15.75" customHeight="1">
      <c r="A60" s="805" t="s">
        <v>208</v>
      </c>
      <c r="B60" s="805"/>
      <c r="C60" s="805"/>
      <c r="D60" s="805"/>
      <c r="E60" s="805"/>
      <c r="F60" s="805"/>
      <c r="G60" s="805"/>
      <c r="H60" s="805"/>
      <c r="I60" s="805"/>
      <c r="J60" s="805"/>
      <c r="K60" s="805"/>
      <c r="L60" s="805"/>
      <c r="M60" s="805"/>
      <c r="N60" s="805"/>
      <c r="O60" s="805"/>
      <c r="P60" s="805"/>
      <c r="Q60" s="805"/>
      <c r="R60" s="805"/>
      <c r="S60" s="805"/>
      <c r="T60" s="805"/>
      <c r="U60" s="805"/>
      <c r="V60" s="805"/>
      <c r="W60" s="805"/>
      <c r="X60" s="805"/>
      <c r="Y60" s="805"/>
      <c r="Z60" s="799">
        <v>49</v>
      </c>
      <c r="AA60" s="799"/>
      <c r="AB60" s="801"/>
      <c r="AC60" s="801"/>
      <c r="AD60" s="801"/>
      <c r="AE60" s="801"/>
      <c r="AF60" s="801"/>
      <c r="AG60" s="801"/>
      <c r="AH60" s="801"/>
      <c r="AI60" s="801"/>
      <c r="AJ60" s="801"/>
      <c r="AK60" s="801"/>
    </row>
    <row r="61" spans="1:37" s="68" customFormat="1" ht="15.75" customHeight="1">
      <c r="A61" s="805" t="s">
        <v>209</v>
      </c>
      <c r="B61" s="805"/>
      <c r="C61" s="805"/>
      <c r="D61" s="805"/>
      <c r="E61" s="805"/>
      <c r="F61" s="805"/>
      <c r="G61" s="805"/>
      <c r="H61" s="805"/>
      <c r="I61" s="805"/>
      <c r="J61" s="805"/>
      <c r="K61" s="805"/>
      <c r="L61" s="805"/>
      <c r="M61" s="805"/>
      <c r="N61" s="805"/>
      <c r="O61" s="805"/>
      <c r="P61" s="805"/>
      <c r="Q61" s="805"/>
      <c r="R61" s="805"/>
      <c r="S61" s="805"/>
      <c r="T61" s="805"/>
      <c r="U61" s="805"/>
      <c r="V61" s="805"/>
      <c r="W61" s="805"/>
      <c r="X61" s="805"/>
      <c r="Y61" s="805"/>
      <c r="Z61" s="799">
        <v>50</v>
      </c>
      <c r="AA61" s="799"/>
      <c r="AB61" s="801">
        <v>125000</v>
      </c>
      <c r="AC61" s="801"/>
      <c r="AD61" s="801"/>
      <c r="AE61" s="801"/>
      <c r="AF61" s="801"/>
      <c r="AG61" s="801">
        <v>125000</v>
      </c>
      <c r="AH61" s="801"/>
      <c r="AI61" s="801"/>
      <c r="AJ61" s="801"/>
      <c r="AK61" s="801"/>
    </row>
    <row r="62" spans="1:37" s="68" customFormat="1" ht="15.75" customHeight="1">
      <c r="A62" s="806" t="s">
        <v>276</v>
      </c>
      <c r="B62" s="806"/>
      <c r="C62" s="806"/>
      <c r="D62" s="806"/>
      <c r="E62" s="806"/>
      <c r="F62" s="806"/>
      <c r="G62" s="806"/>
      <c r="H62" s="806"/>
      <c r="I62" s="806"/>
      <c r="J62" s="806"/>
      <c r="K62" s="806"/>
      <c r="L62" s="806"/>
      <c r="M62" s="806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  <c r="Z62" s="802">
        <v>51</v>
      </c>
      <c r="AA62" s="802"/>
      <c r="AB62" s="803">
        <v>125000</v>
      </c>
      <c r="AC62" s="803"/>
      <c r="AD62" s="803"/>
      <c r="AE62" s="803"/>
      <c r="AF62" s="803"/>
      <c r="AG62" s="803">
        <v>125000</v>
      </c>
      <c r="AH62" s="803"/>
      <c r="AI62" s="803"/>
      <c r="AJ62" s="803"/>
      <c r="AK62" s="803"/>
    </row>
    <row r="63" spans="1:37" s="68" customFormat="1" ht="15.75" customHeight="1">
      <c r="A63" s="805" t="s">
        <v>210</v>
      </c>
      <c r="B63" s="805"/>
      <c r="C63" s="805"/>
      <c r="D63" s="805"/>
      <c r="E63" s="805"/>
      <c r="F63" s="805"/>
      <c r="G63" s="805"/>
      <c r="H63" s="805"/>
      <c r="I63" s="805"/>
      <c r="J63" s="805"/>
      <c r="K63" s="805"/>
      <c r="L63" s="805"/>
      <c r="M63" s="805"/>
      <c r="N63" s="805"/>
      <c r="O63" s="805"/>
      <c r="P63" s="805"/>
      <c r="Q63" s="805"/>
      <c r="R63" s="805"/>
      <c r="S63" s="805"/>
      <c r="T63" s="805"/>
      <c r="U63" s="805"/>
      <c r="V63" s="805"/>
      <c r="W63" s="805"/>
      <c r="X63" s="805"/>
      <c r="Y63" s="805"/>
      <c r="Z63" s="799">
        <v>52</v>
      </c>
      <c r="AA63" s="799"/>
      <c r="AB63" s="801">
        <v>1776</v>
      </c>
      <c r="AC63" s="801"/>
      <c r="AD63" s="801"/>
      <c r="AE63" s="801"/>
      <c r="AF63" s="801"/>
      <c r="AG63" s="801">
        <v>2511</v>
      </c>
      <c r="AH63" s="801"/>
      <c r="AI63" s="801"/>
      <c r="AJ63" s="801"/>
      <c r="AK63" s="801"/>
    </row>
    <row r="64" spans="1:37" s="68" customFormat="1" ht="15.75" customHeight="1">
      <c r="A64" s="805" t="s">
        <v>211</v>
      </c>
      <c r="B64" s="805"/>
      <c r="C64" s="805"/>
      <c r="D64" s="805"/>
      <c r="E64" s="805"/>
      <c r="F64" s="805"/>
      <c r="G64" s="805"/>
      <c r="H64" s="805"/>
      <c r="I64" s="805"/>
      <c r="J64" s="805"/>
      <c r="K64" s="805"/>
      <c r="L64" s="805"/>
      <c r="M64" s="805"/>
      <c r="N64" s="805"/>
      <c r="O64" s="805"/>
      <c r="P64" s="805"/>
      <c r="Q64" s="805"/>
      <c r="R64" s="805"/>
      <c r="S64" s="805"/>
      <c r="T64" s="805"/>
      <c r="U64" s="805"/>
      <c r="V64" s="805"/>
      <c r="W64" s="805"/>
      <c r="X64" s="805"/>
      <c r="Y64" s="805"/>
      <c r="Z64" s="799">
        <v>53</v>
      </c>
      <c r="AA64" s="799"/>
      <c r="AB64" s="801">
        <v>2112754</v>
      </c>
      <c r="AC64" s="801"/>
      <c r="AD64" s="801"/>
      <c r="AE64" s="801"/>
      <c r="AF64" s="801"/>
      <c r="AG64" s="801">
        <v>4222597</v>
      </c>
      <c r="AH64" s="801"/>
      <c r="AI64" s="801"/>
      <c r="AJ64" s="801"/>
      <c r="AK64" s="801"/>
    </row>
    <row r="65" spans="1:37" s="68" customFormat="1" ht="15.75" customHeight="1">
      <c r="A65" s="805" t="s">
        <v>212</v>
      </c>
      <c r="B65" s="805"/>
      <c r="C65" s="805"/>
      <c r="D65" s="805"/>
      <c r="E65" s="805"/>
      <c r="F65" s="805"/>
      <c r="G65" s="805"/>
      <c r="H65" s="805"/>
      <c r="I65" s="805"/>
      <c r="J65" s="805"/>
      <c r="K65" s="805"/>
      <c r="L65" s="805"/>
      <c r="M65" s="805"/>
      <c r="N65" s="805"/>
      <c r="O65" s="805"/>
      <c r="P65" s="805"/>
      <c r="Q65" s="805"/>
      <c r="R65" s="805"/>
      <c r="S65" s="805"/>
      <c r="T65" s="805"/>
      <c r="U65" s="805"/>
      <c r="V65" s="805"/>
      <c r="W65" s="805"/>
      <c r="X65" s="805"/>
      <c r="Y65" s="805"/>
      <c r="Z65" s="799">
        <v>54</v>
      </c>
      <c r="AA65" s="799"/>
      <c r="AB65" s="801"/>
      <c r="AC65" s="801"/>
      <c r="AD65" s="801"/>
      <c r="AE65" s="801"/>
      <c r="AF65" s="801"/>
      <c r="AG65" s="801"/>
      <c r="AH65" s="801"/>
      <c r="AI65" s="801"/>
      <c r="AJ65" s="801"/>
      <c r="AK65" s="801"/>
    </row>
    <row r="66" spans="1:37" s="68" customFormat="1" ht="15.75" customHeight="1">
      <c r="A66" s="805" t="s">
        <v>213</v>
      </c>
      <c r="B66" s="805"/>
      <c r="C66" s="805"/>
      <c r="D66" s="805"/>
      <c r="E66" s="805"/>
      <c r="F66" s="805"/>
      <c r="G66" s="805"/>
      <c r="H66" s="805"/>
      <c r="I66" s="805"/>
      <c r="J66" s="805"/>
      <c r="K66" s="805"/>
      <c r="L66" s="805"/>
      <c r="M66" s="805"/>
      <c r="N66" s="805"/>
      <c r="O66" s="805"/>
      <c r="P66" s="805"/>
      <c r="Q66" s="805"/>
      <c r="R66" s="805"/>
      <c r="S66" s="805"/>
      <c r="T66" s="805"/>
      <c r="U66" s="805"/>
      <c r="V66" s="805"/>
      <c r="W66" s="805"/>
      <c r="X66" s="805"/>
      <c r="Y66" s="805"/>
      <c r="Z66" s="799">
        <v>55</v>
      </c>
      <c r="AA66" s="799"/>
      <c r="AB66" s="801">
        <v>56436</v>
      </c>
      <c r="AC66" s="801"/>
      <c r="AD66" s="801"/>
      <c r="AE66" s="801"/>
      <c r="AF66" s="801"/>
      <c r="AG66" s="801">
        <v>796838</v>
      </c>
      <c r="AH66" s="801"/>
      <c r="AI66" s="801"/>
      <c r="AJ66" s="801"/>
      <c r="AK66" s="801"/>
    </row>
    <row r="67" spans="1:37" s="68" customFormat="1" ht="15.75" customHeight="1">
      <c r="A67" s="806" t="s">
        <v>277</v>
      </c>
      <c r="B67" s="806"/>
      <c r="C67" s="806"/>
      <c r="D67" s="806"/>
      <c r="E67" s="806"/>
      <c r="F67" s="806"/>
      <c r="G67" s="806"/>
      <c r="H67" s="806"/>
      <c r="I67" s="806"/>
      <c r="J67" s="806"/>
      <c r="K67" s="806"/>
      <c r="L67" s="806"/>
      <c r="M67" s="806"/>
      <c r="N67" s="806"/>
      <c r="O67" s="806"/>
      <c r="P67" s="806"/>
      <c r="Q67" s="806"/>
      <c r="R67" s="806"/>
      <c r="S67" s="806"/>
      <c r="T67" s="806"/>
      <c r="U67" s="806"/>
      <c r="V67" s="806"/>
      <c r="W67" s="806"/>
      <c r="X67" s="806"/>
      <c r="Y67" s="806"/>
      <c r="Z67" s="802">
        <v>56</v>
      </c>
      <c r="AA67" s="802"/>
      <c r="AB67" s="803">
        <v>2170966</v>
      </c>
      <c r="AC67" s="803"/>
      <c r="AD67" s="803"/>
      <c r="AE67" s="803"/>
      <c r="AF67" s="803"/>
      <c r="AG67" s="803">
        <v>5021946</v>
      </c>
      <c r="AH67" s="803"/>
      <c r="AI67" s="803"/>
      <c r="AJ67" s="803"/>
      <c r="AK67" s="803"/>
    </row>
    <row r="68" spans="1:37" s="68" customFormat="1" ht="15.75" customHeight="1">
      <c r="A68" s="805" t="s">
        <v>214</v>
      </c>
      <c r="B68" s="805"/>
      <c r="C68" s="805"/>
      <c r="D68" s="805"/>
      <c r="E68" s="805"/>
      <c r="F68" s="805"/>
      <c r="G68" s="805"/>
      <c r="H68" s="805"/>
      <c r="I68" s="805"/>
      <c r="J68" s="805"/>
      <c r="K68" s="805"/>
      <c r="L68" s="805"/>
      <c r="M68" s="805"/>
      <c r="N68" s="805"/>
      <c r="O68" s="805"/>
      <c r="P68" s="805"/>
      <c r="Q68" s="805"/>
      <c r="R68" s="805"/>
      <c r="S68" s="805"/>
      <c r="T68" s="805"/>
      <c r="U68" s="805"/>
      <c r="V68" s="805"/>
      <c r="W68" s="805"/>
      <c r="X68" s="805"/>
      <c r="Y68" s="805"/>
      <c r="Z68" s="799">
        <v>57</v>
      </c>
      <c r="AA68" s="799"/>
      <c r="AB68" s="801">
        <v>112237</v>
      </c>
      <c r="AC68" s="801"/>
      <c r="AD68" s="801"/>
      <c r="AE68" s="801"/>
      <c r="AF68" s="801"/>
      <c r="AG68" s="801">
        <v>127833</v>
      </c>
      <c r="AH68" s="801"/>
      <c r="AI68" s="801"/>
      <c r="AJ68" s="801"/>
      <c r="AK68" s="801"/>
    </row>
    <row r="69" spans="1:37" s="68" customFormat="1" ht="15.75" customHeight="1">
      <c r="A69" s="805" t="s">
        <v>215</v>
      </c>
      <c r="B69" s="805"/>
      <c r="C69" s="805"/>
      <c r="D69" s="805"/>
      <c r="E69" s="805"/>
      <c r="F69" s="805"/>
      <c r="G69" s="805"/>
      <c r="H69" s="805"/>
      <c r="I69" s="805"/>
      <c r="J69" s="805"/>
      <c r="K69" s="805"/>
      <c r="L69" s="805"/>
      <c r="M69" s="805"/>
      <c r="N69" s="805"/>
      <c r="O69" s="805"/>
      <c r="P69" s="805"/>
      <c r="Q69" s="805"/>
      <c r="R69" s="805"/>
      <c r="S69" s="805"/>
      <c r="T69" s="805"/>
      <c r="U69" s="805"/>
      <c r="V69" s="805"/>
      <c r="W69" s="805"/>
      <c r="X69" s="805"/>
      <c r="Y69" s="805"/>
      <c r="Z69" s="799">
        <v>58</v>
      </c>
      <c r="AA69" s="799"/>
      <c r="AB69" s="801">
        <v>251758</v>
      </c>
      <c r="AC69" s="801"/>
      <c r="AD69" s="801"/>
      <c r="AE69" s="801"/>
      <c r="AF69" s="801"/>
      <c r="AG69" s="801">
        <v>28385</v>
      </c>
      <c r="AH69" s="801"/>
      <c r="AI69" s="801"/>
      <c r="AJ69" s="801"/>
      <c r="AK69" s="801"/>
    </row>
    <row r="70" spans="1:37" s="68" customFormat="1" ht="15.75" customHeight="1">
      <c r="A70" s="805" t="s">
        <v>216</v>
      </c>
      <c r="B70" s="805"/>
      <c r="C70" s="805"/>
      <c r="D70" s="805"/>
      <c r="E70" s="805"/>
      <c r="F70" s="805"/>
      <c r="G70" s="805"/>
      <c r="H70" s="805"/>
      <c r="I70" s="805"/>
      <c r="J70" s="805"/>
      <c r="K70" s="805"/>
      <c r="L70" s="805"/>
      <c r="M70" s="805"/>
      <c r="N70" s="805"/>
      <c r="O70" s="805"/>
      <c r="P70" s="805"/>
      <c r="Q70" s="805"/>
      <c r="R70" s="805"/>
      <c r="S70" s="805"/>
      <c r="T70" s="805"/>
      <c r="U70" s="805"/>
      <c r="V70" s="805"/>
      <c r="W70" s="805"/>
      <c r="X70" s="805"/>
      <c r="Y70" s="805"/>
      <c r="Z70" s="799">
        <v>59</v>
      </c>
      <c r="AA70" s="799"/>
      <c r="AB70" s="801"/>
      <c r="AC70" s="801"/>
      <c r="AD70" s="801"/>
      <c r="AE70" s="801"/>
      <c r="AF70" s="801"/>
      <c r="AG70" s="801"/>
      <c r="AH70" s="801"/>
      <c r="AI70" s="801"/>
      <c r="AJ70" s="801"/>
      <c r="AK70" s="801"/>
    </row>
    <row r="71" spans="1:37" s="68" customFormat="1" ht="15.75" customHeight="1">
      <c r="A71" s="805" t="s">
        <v>217</v>
      </c>
      <c r="B71" s="805"/>
      <c r="C71" s="805"/>
      <c r="D71" s="805"/>
      <c r="E71" s="805"/>
      <c r="F71" s="805"/>
      <c r="G71" s="805"/>
      <c r="H71" s="805"/>
      <c r="I71" s="805"/>
      <c r="J71" s="805"/>
      <c r="K71" s="805"/>
      <c r="L71" s="805"/>
      <c r="M71" s="805"/>
      <c r="N71" s="805"/>
      <c r="O71" s="805"/>
      <c r="P71" s="805"/>
      <c r="Q71" s="805"/>
      <c r="R71" s="805"/>
      <c r="S71" s="805"/>
      <c r="T71" s="805"/>
      <c r="U71" s="805"/>
      <c r="V71" s="805"/>
      <c r="W71" s="805"/>
      <c r="X71" s="805"/>
      <c r="Y71" s="805"/>
      <c r="Z71" s="799">
        <v>60</v>
      </c>
      <c r="AA71" s="799"/>
      <c r="AB71" s="801"/>
      <c r="AC71" s="801"/>
      <c r="AD71" s="801"/>
      <c r="AE71" s="801"/>
      <c r="AF71" s="801"/>
      <c r="AG71" s="801"/>
      <c r="AH71" s="801"/>
      <c r="AI71" s="801"/>
      <c r="AJ71" s="801"/>
      <c r="AK71" s="801"/>
    </row>
    <row r="72" spans="1:37" s="68" customFormat="1" ht="15.75" customHeight="1">
      <c r="A72" s="806" t="s">
        <v>278</v>
      </c>
      <c r="B72" s="806"/>
      <c r="C72" s="806"/>
      <c r="D72" s="806"/>
      <c r="E72" s="806"/>
      <c r="F72" s="806"/>
      <c r="G72" s="806"/>
      <c r="H72" s="806"/>
      <c r="I72" s="806"/>
      <c r="J72" s="806"/>
      <c r="K72" s="806"/>
      <c r="L72" s="806"/>
      <c r="M72" s="806"/>
      <c r="N72" s="806"/>
      <c r="O72" s="806"/>
      <c r="P72" s="806"/>
      <c r="Q72" s="806"/>
      <c r="R72" s="806"/>
      <c r="S72" s="806"/>
      <c r="T72" s="806"/>
      <c r="U72" s="806"/>
      <c r="V72" s="806"/>
      <c r="W72" s="806"/>
      <c r="X72" s="806"/>
      <c r="Y72" s="806"/>
      <c r="Z72" s="802">
        <v>61</v>
      </c>
      <c r="AA72" s="802"/>
      <c r="AB72" s="803">
        <v>363995</v>
      </c>
      <c r="AC72" s="803"/>
      <c r="AD72" s="803"/>
      <c r="AE72" s="803"/>
      <c r="AF72" s="803"/>
      <c r="AG72" s="803">
        <v>156218</v>
      </c>
      <c r="AH72" s="803"/>
      <c r="AI72" s="803"/>
      <c r="AJ72" s="803"/>
      <c r="AK72" s="803"/>
    </row>
    <row r="73" spans="1:37" s="68" customFormat="1" ht="17.25" customHeight="1">
      <c r="A73" s="806" t="s">
        <v>279</v>
      </c>
      <c r="B73" s="806"/>
      <c r="C73" s="806"/>
      <c r="D73" s="806"/>
      <c r="E73" s="806"/>
      <c r="F73" s="806"/>
      <c r="G73" s="806"/>
      <c r="H73" s="806"/>
      <c r="I73" s="806"/>
      <c r="J73" s="806"/>
      <c r="K73" s="806"/>
      <c r="L73" s="806"/>
      <c r="M73" s="806"/>
      <c r="N73" s="806"/>
      <c r="O73" s="806"/>
      <c r="P73" s="806"/>
      <c r="Q73" s="806"/>
      <c r="R73" s="806"/>
      <c r="S73" s="806"/>
      <c r="T73" s="806"/>
      <c r="U73" s="806"/>
      <c r="V73" s="806"/>
      <c r="W73" s="806"/>
      <c r="X73" s="806"/>
      <c r="Y73" s="806"/>
      <c r="Z73" s="802">
        <v>62</v>
      </c>
      <c r="AA73" s="802"/>
      <c r="AB73" s="803">
        <v>3314095</v>
      </c>
      <c r="AC73" s="803"/>
      <c r="AD73" s="803"/>
      <c r="AE73" s="803"/>
      <c r="AF73" s="803"/>
      <c r="AG73" s="803">
        <v>5879010</v>
      </c>
      <c r="AH73" s="803"/>
      <c r="AI73" s="803"/>
      <c r="AJ73" s="803"/>
      <c r="AK73" s="803"/>
    </row>
    <row r="74" spans="1:37" s="68" customFormat="1" ht="17.25" customHeight="1">
      <c r="A74" s="806" t="s">
        <v>218</v>
      </c>
      <c r="B74" s="806"/>
      <c r="C74" s="806"/>
      <c r="D74" s="806"/>
      <c r="E74" s="806"/>
      <c r="F74" s="806"/>
      <c r="G74" s="806"/>
      <c r="H74" s="806"/>
      <c r="I74" s="806"/>
      <c r="J74" s="806"/>
      <c r="K74" s="806"/>
      <c r="L74" s="806"/>
      <c r="M74" s="806"/>
      <c r="N74" s="806"/>
      <c r="O74" s="806"/>
      <c r="P74" s="806"/>
      <c r="Q74" s="806"/>
      <c r="R74" s="806"/>
      <c r="S74" s="806"/>
      <c r="T74" s="806"/>
      <c r="U74" s="806"/>
      <c r="V74" s="806"/>
      <c r="W74" s="806"/>
      <c r="X74" s="806"/>
      <c r="Y74" s="806"/>
      <c r="Z74" s="802">
        <v>63</v>
      </c>
      <c r="AA74" s="802"/>
      <c r="AB74" s="803">
        <v>56344109</v>
      </c>
      <c r="AC74" s="803"/>
      <c r="AD74" s="803"/>
      <c r="AE74" s="803"/>
      <c r="AF74" s="803"/>
      <c r="AG74" s="803">
        <v>60537061</v>
      </c>
      <c r="AH74" s="803"/>
      <c r="AI74" s="803"/>
      <c r="AJ74" s="803"/>
      <c r="AK74" s="803"/>
    </row>
    <row r="75" spans="1:37" s="68" customFormat="1" ht="16.5" customHeight="1">
      <c r="A75" s="812" t="s">
        <v>219</v>
      </c>
      <c r="B75" s="813"/>
      <c r="C75" s="813"/>
      <c r="D75" s="813"/>
      <c r="E75" s="813"/>
      <c r="F75" s="813"/>
      <c r="G75" s="813"/>
      <c r="H75" s="813"/>
      <c r="I75" s="813"/>
      <c r="J75" s="813"/>
      <c r="K75" s="813"/>
      <c r="L75" s="813"/>
      <c r="M75" s="813"/>
      <c r="N75" s="813"/>
      <c r="O75" s="813"/>
      <c r="P75" s="813"/>
      <c r="Q75" s="813"/>
      <c r="R75" s="813"/>
      <c r="S75" s="813"/>
      <c r="T75" s="813"/>
      <c r="U75" s="813"/>
      <c r="V75" s="813"/>
      <c r="W75" s="813"/>
      <c r="X75" s="813"/>
      <c r="Y75" s="814"/>
      <c r="Z75" s="810" t="s">
        <v>161</v>
      </c>
      <c r="AA75" s="810"/>
      <c r="AB75" s="807" t="s">
        <v>162</v>
      </c>
      <c r="AC75" s="808"/>
      <c r="AD75" s="808"/>
      <c r="AE75" s="808"/>
      <c r="AF75" s="809"/>
      <c r="AG75" s="807" t="s">
        <v>163</v>
      </c>
      <c r="AH75" s="808"/>
      <c r="AI75" s="808"/>
      <c r="AJ75" s="808"/>
      <c r="AK75" s="809"/>
    </row>
    <row r="76" spans="1:37" s="68" customFormat="1" ht="17.25" customHeight="1">
      <c r="A76" s="815"/>
      <c r="B76" s="816"/>
      <c r="C76" s="816"/>
      <c r="D76" s="816"/>
      <c r="E76" s="816"/>
      <c r="F76" s="816"/>
      <c r="G76" s="816"/>
      <c r="H76" s="816"/>
      <c r="I76" s="816"/>
      <c r="J76" s="816"/>
      <c r="K76" s="816"/>
      <c r="L76" s="816"/>
      <c r="M76" s="816"/>
      <c r="N76" s="816"/>
      <c r="O76" s="816"/>
      <c r="P76" s="816"/>
      <c r="Q76" s="816"/>
      <c r="R76" s="816"/>
      <c r="S76" s="816"/>
      <c r="T76" s="816"/>
      <c r="U76" s="816"/>
      <c r="V76" s="816"/>
      <c r="W76" s="816"/>
      <c r="X76" s="816"/>
      <c r="Y76" s="817"/>
      <c r="Z76" s="810"/>
      <c r="AA76" s="810"/>
      <c r="AB76" s="807" t="s">
        <v>164</v>
      </c>
      <c r="AC76" s="808"/>
      <c r="AD76" s="808"/>
      <c r="AE76" s="808"/>
      <c r="AF76" s="808"/>
      <c r="AG76" s="808"/>
      <c r="AH76" s="808"/>
      <c r="AI76" s="808"/>
      <c r="AJ76" s="808"/>
      <c r="AK76" s="809"/>
    </row>
    <row r="77" spans="1:37" s="68" customFormat="1" ht="14.25">
      <c r="A77" s="811" t="s">
        <v>165</v>
      </c>
      <c r="B77" s="811"/>
      <c r="C77" s="811"/>
      <c r="D77" s="811"/>
      <c r="E77" s="811"/>
      <c r="F77" s="811"/>
      <c r="G77" s="811"/>
      <c r="H77" s="811"/>
      <c r="I77" s="811"/>
      <c r="J77" s="811"/>
      <c r="K77" s="811"/>
      <c r="L77" s="811"/>
      <c r="M77" s="811"/>
      <c r="N77" s="811"/>
      <c r="O77" s="811"/>
      <c r="P77" s="811"/>
      <c r="Q77" s="811"/>
      <c r="R77" s="811"/>
      <c r="S77" s="811"/>
      <c r="T77" s="811"/>
      <c r="U77" s="811"/>
      <c r="V77" s="811"/>
      <c r="W77" s="811"/>
      <c r="X77" s="811"/>
      <c r="Y77" s="811"/>
      <c r="Z77" s="799">
        <v>2</v>
      </c>
      <c r="AA77" s="799"/>
      <c r="AB77" s="799">
        <v>3</v>
      </c>
      <c r="AC77" s="799"/>
      <c r="AD77" s="799"/>
      <c r="AE77" s="799"/>
      <c r="AF77" s="799"/>
      <c r="AG77" s="799">
        <v>4</v>
      </c>
      <c r="AH77" s="799"/>
      <c r="AI77" s="799"/>
      <c r="AJ77" s="799"/>
      <c r="AK77" s="799"/>
    </row>
    <row r="78" spans="1:37" s="68" customFormat="1" ht="15.75" customHeight="1">
      <c r="A78" s="805" t="s">
        <v>220</v>
      </c>
      <c r="B78" s="805"/>
      <c r="C78" s="805"/>
      <c r="D78" s="805"/>
      <c r="E78" s="805"/>
      <c r="F78" s="805"/>
      <c r="G78" s="805"/>
      <c r="H78" s="805"/>
      <c r="I78" s="805"/>
      <c r="J78" s="805"/>
      <c r="K78" s="805"/>
      <c r="L78" s="805"/>
      <c r="M78" s="805"/>
      <c r="N78" s="805"/>
      <c r="O78" s="805"/>
      <c r="P78" s="805"/>
      <c r="Q78" s="805"/>
      <c r="R78" s="805"/>
      <c r="S78" s="805"/>
      <c r="T78" s="805"/>
      <c r="U78" s="805"/>
      <c r="V78" s="805"/>
      <c r="W78" s="805"/>
      <c r="X78" s="805"/>
      <c r="Y78" s="805"/>
      <c r="Z78" s="799">
        <v>64</v>
      </c>
      <c r="AA78" s="799"/>
      <c r="AB78" s="801">
        <v>5460955</v>
      </c>
      <c r="AC78" s="801"/>
      <c r="AD78" s="801"/>
      <c r="AE78" s="801"/>
      <c r="AF78" s="801"/>
      <c r="AG78" s="801">
        <v>5460955</v>
      </c>
      <c r="AH78" s="801"/>
      <c r="AI78" s="801"/>
      <c r="AJ78" s="801"/>
      <c r="AK78" s="801"/>
    </row>
    <row r="79" spans="1:37" s="68" customFormat="1" ht="15.75" customHeight="1">
      <c r="A79" s="805" t="s">
        <v>221</v>
      </c>
      <c r="B79" s="805"/>
      <c r="C79" s="805"/>
      <c r="D79" s="805"/>
      <c r="E79" s="805"/>
      <c r="F79" s="805"/>
      <c r="G79" s="805"/>
      <c r="H79" s="805"/>
      <c r="I79" s="805"/>
      <c r="J79" s="805"/>
      <c r="K79" s="805"/>
      <c r="L79" s="805"/>
      <c r="M79" s="805"/>
      <c r="N79" s="805"/>
      <c r="O79" s="805"/>
      <c r="P79" s="805"/>
      <c r="Q79" s="805"/>
      <c r="R79" s="805"/>
      <c r="S79" s="805"/>
      <c r="T79" s="805"/>
      <c r="U79" s="805"/>
      <c r="V79" s="805"/>
      <c r="W79" s="805"/>
      <c r="X79" s="805"/>
      <c r="Y79" s="805"/>
      <c r="Z79" s="799">
        <v>65</v>
      </c>
      <c r="AA79" s="799"/>
      <c r="AB79" s="801">
        <v>47174847</v>
      </c>
      <c r="AC79" s="801"/>
      <c r="AD79" s="801"/>
      <c r="AE79" s="801"/>
      <c r="AF79" s="801"/>
      <c r="AG79" s="801">
        <v>49059371</v>
      </c>
      <c r="AH79" s="801"/>
      <c r="AI79" s="801"/>
      <c r="AJ79" s="801"/>
      <c r="AK79" s="801"/>
    </row>
    <row r="80" spans="1:37" s="68" customFormat="1" ht="15.75" customHeight="1">
      <c r="A80" s="805" t="s">
        <v>222</v>
      </c>
      <c r="B80" s="805"/>
      <c r="C80" s="805"/>
      <c r="D80" s="805"/>
      <c r="E80" s="805"/>
      <c r="F80" s="805"/>
      <c r="G80" s="805"/>
      <c r="H80" s="805"/>
      <c r="I80" s="805"/>
      <c r="J80" s="805"/>
      <c r="K80" s="805"/>
      <c r="L80" s="805"/>
      <c r="M80" s="805"/>
      <c r="N80" s="805"/>
      <c r="O80" s="805"/>
      <c r="P80" s="805"/>
      <c r="Q80" s="805"/>
      <c r="R80" s="805"/>
      <c r="S80" s="805"/>
      <c r="T80" s="805"/>
      <c r="U80" s="805"/>
      <c r="V80" s="805"/>
      <c r="W80" s="805"/>
      <c r="X80" s="805"/>
      <c r="Y80" s="805"/>
      <c r="Z80" s="799">
        <v>66</v>
      </c>
      <c r="AA80" s="799"/>
      <c r="AB80" s="801"/>
      <c r="AC80" s="801"/>
      <c r="AD80" s="801"/>
      <c r="AE80" s="801"/>
      <c r="AF80" s="801"/>
      <c r="AG80" s="801"/>
      <c r="AH80" s="801"/>
      <c r="AI80" s="801"/>
      <c r="AJ80" s="801"/>
      <c r="AK80" s="801"/>
    </row>
    <row r="81" spans="1:37" s="68" customFormat="1" ht="17.25" customHeight="1">
      <c r="A81" s="806" t="s">
        <v>280</v>
      </c>
      <c r="B81" s="806"/>
      <c r="C81" s="806"/>
      <c r="D81" s="806"/>
      <c r="E81" s="806"/>
      <c r="F81" s="806"/>
      <c r="G81" s="806"/>
      <c r="H81" s="806"/>
      <c r="I81" s="806"/>
      <c r="J81" s="806"/>
      <c r="K81" s="806"/>
      <c r="L81" s="806"/>
      <c r="M81" s="806"/>
      <c r="N81" s="806"/>
      <c r="O81" s="806"/>
      <c r="P81" s="806"/>
      <c r="Q81" s="806"/>
      <c r="R81" s="806"/>
      <c r="S81" s="806"/>
      <c r="T81" s="806"/>
      <c r="U81" s="806"/>
      <c r="V81" s="806"/>
      <c r="W81" s="806"/>
      <c r="X81" s="806"/>
      <c r="Y81" s="806"/>
      <c r="Z81" s="802">
        <v>67</v>
      </c>
      <c r="AA81" s="802"/>
      <c r="AB81" s="803">
        <v>52635802</v>
      </c>
      <c r="AC81" s="803"/>
      <c r="AD81" s="803"/>
      <c r="AE81" s="803"/>
      <c r="AF81" s="803"/>
      <c r="AG81" s="803">
        <v>54520326</v>
      </c>
      <c r="AH81" s="803"/>
      <c r="AI81" s="803"/>
      <c r="AJ81" s="803"/>
      <c r="AK81" s="803"/>
    </row>
    <row r="82" spans="1:37" s="68" customFormat="1" ht="15.75" customHeight="1">
      <c r="A82" s="805" t="s">
        <v>281</v>
      </c>
      <c r="B82" s="805"/>
      <c r="C82" s="805"/>
      <c r="D82" s="805"/>
      <c r="E82" s="805"/>
      <c r="F82" s="805"/>
      <c r="G82" s="805"/>
      <c r="H82" s="805"/>
      <c r="I82" s="805"/>
      <c r="J82" s="805"/>
      <c r="K82" s="805"/>
      <c r="L82" s="805"/>
      <c r="M82" s="805"/>
      <c r="N82" s="805"/>
      <c r="O82" s="805"/>
      <c r="P82" s="805"/>
      <c r="Q82" s="805"/>
      <c r="R82" s="805"/>
      <c r="S82" s="805"/>
      <c r="T82" s="805"/>
      <c r="U82" s="805"/>
      <c r="V82" s="805"/>
      <c r="W82" s="805"/>
      <c r="X82" s="805"/>
      <c r="Y82" s="805"/>
      <c r="Z82" s="799">
        <v>68</v>
      </c>
      <c r="AA82" s="799"/>
      <c r="AB82" s="801">
        <v>1997904</v>
      </c>
      <c r="AC82" s="801"/>
      <c r="AD82" s="801"/>
      <c r="AE82" s="801"/>
      <c r="AF82" s="801"/>
      <c r="AG82" s="801">
        <v>3527925</v>
      </c>
      <c r="AH82" s="801"/>
      <c r="AI82" s="801"/>
      <c r="AJ82" s="801"/>
      <c r="AK82" s="801"/>
    </row>
    <row r="83" spans="1:37" s="68" customFormat="1" ht="15.75" customHeight="1">
      <c r="A83" s="805" t="s">
        <v>223</v>
      </c>
      <c r="B83" s="805"/>
      <c r="C83" s="805"/>
      <c r="D83" s="805"/>
      <c r="E83" s="805"/>
      <c r="F83" s="805"/>
      <c r="G83" s="805"/>
      <c r="H83" s="805"/>
      <c r="I83" s="805"/>
      <c r="J83" s="805"/>
      <c r="K83" s="805"/>
      <c r="L83" s="805"/>
      <c r="M83" s="805"/>
      <c r="N83" s="805"/>
      <c r="O83" s="805"/>
      <c r="P83" s="805"/>
      <c r="Q83" s="805"/>
      <c r="R83" s="805"/>
      <c r="S83" s="805"/>
      <c r="T83" s="805"/>
      <c r="U83" s="805"/>
      <c r="V83" s="805"/>
      <c r="W83" s="805"/>
      <c r="X83" s="805"/>
      <c r="Y83" s="805"/>
      <c r="Z83" s="799">
        <v>69</v>
      </c>
      <c r="AA83" s="799"/>
      <c r="AB83" s="801">
        <v>1997904</v>
      </c>
      <c r="AC83" s="801"/>
      <c r="AD83" s="801"/>
      <c r="AE83" s="801"/>
      <c r="AF83" s="801"/>
      <c r="AG83" s="801">
        <v>3438154</v>
      </c>
      <c r="AH83" s="801"/>
      <c r="AI83" s="801"/>
      <c r="AJ83" s="801"/>
      <c r="AK83" s="801"/>
    </row>
    <row r="84" spans="1:37" s="68" customFormat="1" ht="15.75" customHeight="1">
      <c r="A84" s="805" t="s">
        <v>224</v>
      </c>
      <c r="B84" s="805"/>
      <c r="C84" s="805"/>
      <c r="D84" s="805"/>
      <c r="E84" s="805"/>
      <c r="F84" s="805"/>
      <c r="G84" s="805"/>
      <c r="H84" s="805"/>
      <c r="I84" s="805"/>
      <c r="J84" s="805"/>
      <c r="K84" s="805"/>
      <c r="L84" s="805"/>
      <c r="M84" s="805"/>
      <c r="N84" s="805"/>
      <c r="O84" s="805"/>
      <c r="P84" s="805"/>
      <c r="Q84" s="805"/>
      <c r="R84" s="805"/>
      <c r="S84" s="805"/>
      <c r="T84" s="805"/>
      <c r="U84" s="805"/>
      <c r="V84" s="805"/>
      <c r="W84" s="805"/>
      <c r="X84" s="805"/>
      <c r="Y84" s="805"/>
      <c r="Z84" s="799">
        <v>70</v>
      </c>
      <c r="AA84" s="799"/>
      <c r="AB84" s="801"/>
      <c r="AC84" s="801"/>
      <c r="AD84" s="801"/>
      <c r="AE84" s="801"/>
      <c r="AF84" s="801"/>
      <c r="AG84" s="801">
        <v>89771</v>
      </c>
      <c r="AH84" s="801"/>
      <c r="AI84" s="801"/>
      <c r="AJ84" s="801"/>
      <c r="AK84" s="801"/>
    </row>
    <row r="85" spans="1:37" s="68" customFormat="1" ht="15.75" customHeight="1">
      <c r="A85" s="805" t="s">
        <v>225</v>
      </c>
      <c r="B85" s="805"/>
      <c r="C85" s="805"/>
      <c r="D85" s="805"/>
      <c r="E85" s="805"/>
      <c r="F85" s="805"/>
      <c r="G85" s="805"/>
      <c r="H85" s="805"/>
      <c r="I85" s="805"/>
      <c r="J85" s="805"/>
      <c r="K85" s="805"/>
      <c r="L85" s="805"/>
      <c r="M85" s="805"/>
      <c r="N85" s="805"/>
      <c r="O85" s="805"/>
      <c r="P85" s="805"/>
      <c r="Q85" s="805"/>
      <c r="R85" s="805"/>
      <c r="S85" s="805"/>
      <c r="T85" s="805"/>
      <c r="U85" s="805"/>
      <c r="V85" s="805"/>
      <c r="W85" s="805"/>
      <c r="X85" s="805"/>
      <c r="Y85" s="805"/>
      <c r="Z85" s="799">
        <v>71</v>
      </c>
      <c r="AA85" s="799"/>
      <c r="AB85" s="801">
        <v>118369</v>
      </c>
      <c r="AC85" s="801"/>
      <c r="AD85" s="801"/>
      <c r="AE85" s="801"/>
      <c r="AF85" s="801"/>
      <c r="AG85" s="801">
        <v>539693</v>
      </c>
      <c r="AH85" s="801"/>
      <c r="AI85" s="801"/>
      <c r="AJ85" s="801"/>
      <c r="AK85" s="801"/>
    </row>
    <row r="86" spans="1:37" s="68" customFormat="1" ht="15.75" customHeight="1">
      <c r="A86" s="805" t="s">
        <v>226</v>
      </c>
      <c r="B86" s="805"/>
      <c r="C86" s="805"/>
      <c r="D86" s="805"/>
      <c r="E86" s="805"/>
      <c r="F86" s="805"/>
      <c r="G86" s="805"/>
      <c r="H86" s="805"/>
      <c r="I86" s="805"/>
      <c r="J86" s="805"/>
      <c r="K86" s="805"/>
      <c r="L86" s="805"/>
      <c r="M86" s="805"/>
      <c r="N86" s="805"/>
      <c r="O86" s="805"/>
      <c r="P86" s="805"/>
      <c r="Q86" s="805"/>
      <c r="R86" s="805"/>
      <c r="S86" s="805"/>
      <c r="T86" s="805"/>
      <c r="U86" s="805"/>
      <c r="V86" s="805"/>
      <c r="W86" s="805"/>
      <c r="X86" s="805"/>
      <c r="Y86" s="805"/>
      <c r="Z86" s="799">
        <v>72</v>
      </c>
      <c r="AA86" s="799"/>
      <c r="AB86" s="801"/>
      <c r="AC86" s="801"/>
      <c r="AD86" s="801"/>
      <c r="AE86" s="801"/>
      <c r="AF86" s="801"/>
      <c r="AG86" s="801"/>
      <c r="AH86" s="801"/>
      <c r="AI86" s="801"/>
      <c r="AJ86" s="801"/>
      <c r="AK86" s="801"/>
    </row>
    <row r="87" spans="1:37" s="68" customFormat="1" ht="15.75" customHeight="1">
      <c r="A87" s="805" t="s">
        <v>227</v>
      </c>
      <c r="B87" s="805"/>
      <c r="C87" s="805"/>
      <c r="D87" s="805"/>
      <c r="E87" s="805"/>
      <c r="F87" s="805"/>
      <c r="G87" s="805"/>
      <c r="H87" s="805"/>
      <c r="I87" s="805"/>
      <c r="J87" s="805"/>
      <c r="K87" s="805"/>
      <c r="L87" s="805"/>
      <c r="M87" s="805"/>
      <c r="N87" s="805"/>
      <c r="O87" s="805"/>
      <c r="P87" s="805"/>
      <c r="Q87" s="805"/>
      <c r="R87" s="805"/>
      <c r="S87" s="805"/>
      <c r="T87" s="805"/>
      <c r="U87" s="805"/>
      <c r="V87" s="805"/>
      <c r="W87" s="805"/>
      <c r="X87" s="805"/>
      <c r="Y87" s="805"/>
      <c r="Z87" s="799">
        <v>73</v>
      </c>
      <c r="AA87" s="799"/>
      <c r="AB87" s="801"/>
      <c r="AC87" s="801"/>
      <c r="AD87" s="801"/>
      <c r="AE87" s="801"/>
      <c r="AF87" s="801"/>
      <c r="AG87" s="801"/>
      <c r="AH87" s="801"/>
      <c r="AI87" s="801"/>
      <c r="AJ87" s="801"/>
      <c r="AK87" s="801"/>
    </row>
    <row r="88" spans="1:37" s="68" customFormat="1" ht="15.75" customHeight="1">
      <c r="A88" s="805" t="s">
        <v>228</v>
      </c>
      <c r="B88" s="805"/>
      <c r="C88" s="805"/>
      <c r="D88" s="805"/>
      <c r="E88" s="805"/>
      <c r="F88" s="805"/>
      <c r="G88" s="805"/>
      <c r="H88" s="805"/>
      <c r="I88" s="805"/>
      <c r="J88" s="805"/>
      <c r="K88" s="805"/>
      <c r="L88" s="805"/>
      <c r="M88" s="805"/>
      <c r="N88" s="805"/>
      <c r="O88" s="805"/>
      <c r="P88" s="805"/>
      <c r="Q88" s="805"/>
      <c r="R88" s="805"/>
      <c r="S88" s="805"/>
      <c r="T88" s="805"/>
      <c r="U88" s="805"/>
      <c r="V88" s="805"/>
      <c r="W88" s="805"/>
      <c r="X88" s="805"/>
      <c r="Y88" s="805"/>
      <c r="Z88" s="799">
        <v>74</v>
      </c>
      <c r="AA88" s="799"/>
      <c r="AB88" s="801"/>
      <c r="AC88" s="801"/>
      <c r="AD88" s="801"/>
      <c r="AE88" s="801"/>
      <c r="AF88" s="801"/>
      <c r="AG88" s="801"/>
      <c r="AH88" s="801"/>
      <c r="AI88" s="801"/>
      <c r="AJ88" s="801"/>
      <c r="AK88" s="801"/>
    </row>
    <row r="89" spans="1:37" s="68" customFormat="1" ht="15.75" customHeight="1">
      <c r="A89" s="806" t="s">
        <v>282</v>
      </c>
      <c r="B89" s="806"/>
      <c r="C89" s="806"/>
      <c r="D89" s="806"/>
      <c r="E89" s="806"/>
      <c r="F89" s="806"/>
      <c r="G89" s="806"/>
      <c r="H89" s="806"/>
      <c r="I89" s="806"/>
      <c r="J89" s="806"/>
      <c r="K89" s="806"/>
      <c r="L89" s="806"/>
      <c r="M89" s="806"/>
      <c r="N89" s="806"/>
      <c r="O89" s="806"/>
      <c r="P89" s="806"/>
      <c r="Q89" s="806"/>
      <c r="R89" s="806"/>
      <c r="S89" s="806"/>
      <c r="T89" s="806"/>
      <c r="U89" s="806"/>
      <c r="V89" s="806"/>
      <c r="W89" s="806"/>
      <c r="X89" s="806"/>
      <c r="Y89" s="806"/>
      <c r="Z89" s="802">
        <v>75</v>
      </c>
      <c r="AA89" s="802"/>
      <c r="AB89" s="803">
        <v>2116273</v>
      </c>
      <c r="AC89" s="803"/>
      <c r="AD89" s="803"/>
      <c r="AE89" s="803"/>
      <c r="AF89" s="803"/>
      <c r="AG89" s="803">
        <v>4067618</v>
      </c>
      <c r="AH89" s="803"/>
      <c r="AI89" s="803"/>
      <c r="AJ89" s="803"/>
      <c r="AK89" s="803"/>
    </row>
    <row r="90" spans="1:37" s="68" customFormat="1" ht="15.75" customHeight="1">
      <c r="A90" s="805" t="s">
        <v>283</v>
      </c>
      <c r="B90" s="805"/>
      <c r="C90" s="805"/>
      <c r="D90" s="805"/>
      <c r="E90" s="805"/>
      <c r="F90" s="805"/>
      <c r="G90" s="805"/>
      <c r="H90" s="805"/>
      <c r="I90" s="805"/>
      <c r="J90" s="805"/>
      <c r="K90" s="805"/>
      <c r="L90" s="805"/>
      <c r="M90" s="805"/>
      <c r="N90" s="805"/>
      <c r="O90" s="805"/>
      <c r="P90" s="805"/>
      <c r="Q90" s="805"/>
      <c r="R90" s="805"/>
      <c r="S90" s="805"/>
      <c r="T90" s="805"/>
      <c r="U90" s="805"/>
      <c r="V90" s="805"/>
      <c r="W90" s="805"/>
      <c r="X90" s="805"/>
      <c r="Y90" s="805"/>
      <c r="Z90" s="799">
        <v>76</v>
      </c>
      <c r="AA90" s="799"/>
      <c r="AB90" s="801"/>
      <c r="AC90" s="801"/>
      <c r="AD90" s="801"/>
      <c r="AE90" s="801"/>
      <c r="AF90" s="801"/>
      <c r="AG90" s="801"/>
      <c r="AH90" s="801"/>
      <c r="AI90" s="801"/>
      <c r="AJ90" s="801"/>
      <c r="AK90" s="801"/>
    </row>
    <row r="91" spans="1:37" s="68" customFormat="1" ht="15.75" customHeight="1">
      <c r="A91" s="805" t="s">
        <v>229</v>
      </c>
      <c r="B91" s="805"/>
      <c r="C91" s="805"/>
      <c r="D91" s="805"/>
      <c r="E91" s="805"/>
      <c r="F91" s="805"/>
      <c r="G91" s="805"/>
      <c r="H91" s="805"/>
      <c r="I91" s="805"/>
      <c r="J91" s="805"/>
      <c r="K91" s="805"/>
      <c r="L91" s="805"/>
      <c r="M91" s="805"/>
      <c r="N91" s="805"/>
      <c r="O91" s="805"/>
      <c r="P91" s="805"/>
      <c r="Q91" s="805"/>
      <c r="R91" s="805"/>
      <c r="S91" s="805"/>
      <c r="T91" s="805"/>
      <c r="U91" s="805"/>
      <c r="V91" s="805"/>
      <c r="W91" s="805"/>
      <c r="X91" s="805"/>
      <c r="Y91" s="805"/>
      <c r="Z91" s="799">
        <v>77</v>
      </c>
      <c r="AA91" s="799"/>
      <c r="AB91" s="801"/>
      <c r="AC91" s="801"/>
      <c r="AD91" s="801"/>
      <c r="AE91" s="801"/>
      <c r="AF91" s="801"/>
      <c r="AG91" s="801"/>
      <c r="AH91" s="801"/>
      <c r="AI91" s="801"/>
      <c r="AJ91" s="801"/>
      <c r="AK91" s="801"/>
    </row>
    <row r="92" spans="1:37" s="68" customFormat="1" ht="15.75" customHeight="1">
      <c r="A92" s="805" t="s">
        <v>230</v>
      </c>
      <c r="B92" s="805"/>
      <c r="C92" s="805"/>
      <c r="D92" s="805"/>
      <c r="E92" s="805"/>
      <c r="F92" s="805"/>
      <c r="G92" s="805"/>
      <c r="H92" s="805"/>
      <c r="I92" s="805"/>
      <c r="J92" s="805"/>
      <c r="K92" s="805"/>
      <c r="L92" s="805"/>
      <c r="M92" s="805"/>
      <c r="N92" s="805"/>
      <c r="O92" s="805"/>
      <c r="P92" s="805"/>
      <c r="Q92" s="805"/>
      <c r="R92" s="805"/>
      <c r="S92" s="805"/>
      <c r="T92" s="805"/>
      <c r="U92" s="805"/>
      <c r="V92" s="805"/>
      <c r="W92" s="805"/>
      <c r="X92" s="805"/>
      <c r="Y92" s="805"/>
      <c r="Z92" s="799">
        <v>78</v>
      </c>
      <c r="AA92" s="799"/>
      <c r="AB92" s="801"/>
      <c r="AC92" s="801"/>
      <c r="AD92" s="801"/>
      <c r="AE92" s="801"/>
      <c r="AF92" s="801"/>
      <c r="AG92" s="801"/>
      <c r="AH92" s="801"/>
      <c r="AI92" s="801"/>
      <c r="AJ92" s="801"/>
      <c r="AK92" s="801"/>
    </row>
    <row r="93" spans="1:37" s="68" customFormat="1" ht="15.75" customHeight="1">
      <c r="A93" s="805" t="s">
        <v>231</v>
      </c>
      <c r="B93" s="805"/>
      <c r="C93" s="805"/>
      <c r="D93" s="805"/>
      <c r="E93" s="805"/>
      <c r="F93" s="805"/>
      <c r="G93" s="805"/>
      <c r="H93" s="805"/>
      <c r="I93" s="805"/>
      <c r="J93" s="805"/>
      <c r="K93" s="805"/>
      <c r="L93" s="805"/>
      <c r="M93" s="805"/>
      <c r="N93" s="805"/>
      <c r="O93" s="805"/>
      <c r="P93" s="805"/>
      <c r="Q93" s="805"/>
      <c r="R93" s="805"/>
      <c r="S93" s="805"/>
      <c r="T93" s="805"/>
      <c r="U93" s="805"/>
      <c r="V93" s="805"/>
      <c r="W93" s="805"/>
      <c r="X93" s="805"/>
      <c r="Y93" s="805"/>
      <c r="Z93" s="799">
        <v>79</v>
      </c>
      <c r="AA93" s="799"/>
      <c r="AB93" s="801"/>
      <c r="AC93" s="801"/>
      <c r="AD93" s="801"/>
      <c r="AE93" s="801"/>
      <c r="AF93" s="801"/>
      <c r="AG93" s="801"/>
      <c r="AH93" s="801"/>
      <c r="AI93" s="801"/>
      <c r="AJ93" s="801"/>
      <c r="AK93" s="801"/>
    </row>
    <row r="94" spans="1:37" s="68" customFormat="1" ht="15.75" customHeight="1">
      <c r="A94" s="805" t="s">
        <v>232</v>
      </c>
      <c r="B94" s="805"/>
      <c r="C94" s="805"/>
      <c r="D94" s="805"/>
      <c r="E94" s="805"/>
      <c r="F94" s="805"/>
      <c r="G94" s="805"/>
      <c r="H94" s="805"/>
      <c r="I94" s="805"/>
      <c r="J94" s="805"/>
      <c r="K94" s="805"/>
      <c r="L94" s="805"/>
      <c r="M94" s="805"/>
      <c r="N94" s="805"/>
      <c r="O94" s="805"/>
      <c r="P94" s="805"/>
      <c r="Q94" s="805"/>
      <c r="R94" s="805"/>
      <c r="S94" s="805"/>
      <c r="T94" s="805"/>
      <c r="U94" s="805"/>
      <c r="V94" s="805"/>
      <c r="W94" s="805"/>
      <c r="X94" s="805"/>
      <c r="Y94" s="805"/>
      <c r="Z94" s="799">
        <v>80</v>
      </c>
      <c r="AA94" s="799"/>
      <c r="AB94" s="801"/>
      <c r="AC94" s="801"/>
      <c r="AD94" s="801"/>
      <c r="AE94" s="801"/>
      <c r="AF94" s="801"/>
      <c r="AG94" s="801"/>
      <c r="AH94" s="801"/>
      <c r="AI94" s="801"/>
      <c r="AJ94" s="801"/>
      <c r="AK94" s="801"/>
    </row>
    <row r="95" spans="1:37" s="68" customFormat="1" ht="15.75" customHeight="1">
      <c r="A95" s="805" t="s">
        <v>233</v>
      </c>
      <c r="B95" s="805"/>
      <c r="C95" s="805"/>
      <c r="D95" s="805"/>
      <c r="E95" s="805"/>
      <c r="F95" s="805"/>
      <c r="G95" s="805"/>
      <c r="H95" s="805"/>
      <c r="I95" s="805"/>
      <c r="J95" s="805"/>
      <c r="K95" s="805"/>
      <c r="L95" s="805"/>
      <c r="M95" s="805"/>
      <c r="N95" s="805"/>
      <c r="O95" s="805"/>
      <c r="P95" s="805"/>
      <c r="Q95" s="805"/>
      <c r="R95" s="805"/>
      <c r="S95" s="805"/>
      <c r="T95" s="805"/>
      <c r="U95" s="805"/>
      <c r="V95" s="805"/>
      <c r="W95" s="805"/>
      <c r="X95" s="805"/>
      <c r="Y95" s="805"/>
      <c r="Z95" s="799">
        <v>81</v>
      </c>
      <c r="AA95" s="799"/>
      <c r="AB95" s="801"/>
      <c r="AC95" s="801"/>
      <c r="AD95" s="801"/>
      <c r="AE95" s="801"/>
      <c r="AF95" s="801"/>
      <c r="AG95" s="801"/>
      <c r="AH95" s="801"/>
      <c r="AI95" s="801"/>
      <c r="AJ95" s="801"/>
      <c r="AK95" s="801"/>
    </row>
    <row r="96" spans="1:37" s="68" customFormat="1" ht="15.75" customHeight="1">
      <c r="A96" s="806" t="s">
        <v>284</v>
      </c>
      <c r="B96" s="806"/>
      <c r="C96" s="806"/>
      <c r="D96" s="806"/>
      <c r="E96" s="806"/>
      <c r="F96" s="806"/>
      <c r="G96" s="806"/>
      <c r="H96" s="806"/>
      <c r="I96" s="806"/>
      <c r="J96" s="806"/>
      <c r="K96" s="806"/>
      <c r="L96" s="806"/>
      <c r="M96" s="806"/>
      <c r="N96" s="806"/>
      <c r="O96" s="806"/>
      <c r="P96" s="806"/>
      <c r="Q96" s="806"/>
      <c r="R96" s="806"/>
      <c r="S96" s="806"/>
      <c r="T96" s="806"/>
      <c r="U96" s="806"/>
      <c r="V96" s="806"/>
      <c r="W96" s="806"/>
      <c r="X96" s="806"/>
      <c r="Y96" s="806"/>
      <c r="Z96" s="802">
        <v>82</v>
      </c>
      <c r="AA96" s="802"/>
      <c r="AB96" s="803"/>
      <c r="AC96" s="803"/>
      <c r="AD96" s="803"/>
      <c r="AE96" s="803"/>
      <c r="AF96" s="803"/>
      <c r="AG96" s="803"/>
      <c r="AH96" s="803"/>
      <c r="AI96" s="803"/>
      <c r="AJ96" s="803"/>
      <c r="AK96" s="803"/>
    </row>
    <row r="97" spans="1:37" s="68" customFormat="1" ht="17.25" customHeight="1">
      <c r="A97" s="806" t="s">
        <v>285</v>
      </c>
      <c r="B97" s="806"/>
      <c r="C97" s="806"/>
      <c r="D97" s="806"/>
      <c r="E97" s="806"/>
      <c r="F97" s="806"/>
      <c r="G97" s="806"/>
      <c r="H97" s="806"/>
      <c r="I97" s="806"/>
      <c r="J97" s="806"/>
      <c r="K97" s="806"/>
      <c r="L97" s="806"/>
      <c r="M97" s="806"/>
      <c r="N97" s="806"/>
      <c r="O97" s="806"/>
      <c r="P97" s="806"/>
      <c r="Q97" s="806"/>
      <c r="R97" s="806"/>
      <c r="S97" s="806"/>
      <c r="T97" s="806"/>
      <c r="U97" s="806"/>
      <c r="V97" s="806"/>
      <c r="W97" s="806"/>
      <c r="X97" s="806"/>
      <c r="Y97" s="806"/>
      <c r="Z97" s="802">
        <v>83</v>
      </c>
      <c r="AA97" s="802"/>
      <c r="AB97" s="803">
        <v>2116273</v>
      </c>
      <c r="AC97" s="803"/>
      <c r="AD97" s="803"/>
      <c r="AE97" s="803"/>
      <c r="AF97" s="803"/>
      <c r="AG97" s="803">
        <v>4067618</v>
      </c>
      <c r="AH97" s="803"/>
      <c r="AI97" s="803"/>
      <c r="AJ97" s="803"/>
      <c r="AK97" s="803"/>
    </row>
    <row r="98" spans="1:37" s="68" customFormat="1" ht="16.5" customHeight="1">
      <c r="A98" s="805" t="s">
        <v>234</v>
      </c>
      <c r="B98" s="805"/>
      <c r="C98" s="805"/>
      <c r="D98" s="805"/>
      <c r="E98" s="805"/>
      <c r="F98" s="805"/>
      <c r="G98" s="805"/>
      <c r="H98" s="805"/>
      <c r="I98" s="805"/>
      <c r="J98" s="805"/>
      <c r="K98" s="805"/>
      <c r="L98" s="805"/>
      <c r="M98" s="805"/>
      <c r="N98" s="805"/>
      <c r="O98" s="805"/>
      <c r="P98" s="805"/>
      <c r="Q98" s="805"/>
      <c r="R98" s="805"/>
      <c r="S98" s="805"/>
      <c r="T98" s="805"/>
      <c r="U98" s="805"/>
      <c r="V98" s="805"/>
      <c r="W98" s="805"/>
      <c r="X98" s="805"/>
      <c r="Y98" s="805"/>
      <c r="Z98" s="799">
        <v>84</v>
      </c>
      <c r="AA98" s="799"/>
      <c r="AB98" s="801">
        <v>61000</v>
      </c>
      <c r="AC98" s="801"/>
      <c r="AD98" s="801"/>
      <c r="AE98" s="801"/>
      <c r="AF98" s="801"/>
      <c r="AG98" s="801">
        <v>44000</v>
      </c>
      <c r="AH98" s="801"/>
      <c r="AI98" s="801"/>
      <c r="AJ98" s="801"/>
      <c r="AK98" s="801"/>
    </row>
    <row r="99" spans="1:37" s="68" customFormat="1" ht="16.5" customHeight="1">
      <c r="A99" s="805" t="s">
        <v>235</v>
      </c>
      <c r="B99" s="805"/>
      <c r="C99" s="805"/>
      <c r="D99" s="805"/>
      <c r="E99" s="805"/>
      <c r="F99" s="805"/>
      <c r="G99" s="805"/>
      <c r="H99" s="805"/>
      <c r="I99" s="805"/>
      <c r="J99" s="805"/>
      <c r="K99" s="805"/>
      <c r="L99" s="805"/>
      <c r="M99" s="805"/>
      <c r="N99" s="805"/>
      <c r="O99" s="805"/>
      <c r="P99" s="805"/>
      <c r="Q99" s="805"/>
      <c r="R99" s="805"/>
      <c r="S99" s="805"/>
      <c r="T99" s="805"/>
      <c r="U99" s="805"/>
      <c r="V99" s="805"/>
      <c r="W99" s="805"/>
      <c r="X99" s="805"/>
      <c r="Y99" s="805"/>
      <c r="Z99" s="799">
        <v>85</v>
      </c>
      <c r="AA99" s="799"/>
      <c r="AB99" s="801"/>
      <c r="AC99" s="801"/>
      <c r="AD99" s="801"/>
      <c r="AE99" s="801"/>
      <c r="AF99" s="801"/>
      <c r="AG99" s="801"/>
      <c r="AH99" s="801"/>
      <c r="AI99" s="801"/>
      <c r="AJ99" s="801"/>
      <c r="AK99" s="801"/>
    </row>
    <row r="100" spans="1:37" s="68" customFormat="1" ht="16.5" customHeight="1">
      <c r="A100" s="805" t="s">
        <v>236</v>
      </c>
      <c r="B100" s="805"/>
      <c r="C100" s="805"/>
      <c r="D100" s="805"/>
      <c r="E100" s="805"/>
      <c r="F100" s="805"/>
      <c r="G100" s="805"/>
      <c r="H100" s="805"/>
      <c r="I100" s="805"/>
      <c r="J100" s="805"/>
      <c r="K100" s="805"/>
      <c r="L100" s="805"/>
      <c r="M100" s="805"/>
      <c r="N100" s="805"/>
      <c r="O100" s="805"/>
      <c r="P100" s="805"/>
      <c r="Q100" s="805"/>
      <c r="R100" s="805"/>
      <c r="S100" s="805"/>
      <c r="T100" s="805"/>
      <c r="U100" s="805"/>
      <c r="V100" s="805"/>
      <c r="W100" s="805"/>
      <c r="X100" s="805"/>
      <c r="Y100" s="805"/>
      <c r="Z100" s="799">
        <v>86</v>
      </c>
      <c r="AA100" s="799"/>
      <c r="AB100" s="801"/>
      <c r="AC100" s="801"/>
      <c r="AD100" s="801"/>
      <c r="AE100" s="801"/>
      <c r="AF100" s="801"/>
      <c r="AG100" s="801"/>
      <c r="AH100" s="801"/>
      <c r="AI100" s="801"/>
      <c r="AJ100" s="801"/>
      <c r="AK100" s="801"/>
    </row>
    <row r="101" spans="1:37" s="68" customFormat="1" ht="16.5" customHeight="1">
      <c r="A101" s="805" t="s">
        <v>237</v>
      </c>
      <c r="B101" s="805"/>
      <c r="C101" s="805"/>
      <c r="D101" s="805"/>
      <c r="E101" s="805"/>
      <c r="F101" s="805"/>
      <c r="G101" s="805"/>
      <c r="H101" s="805"/>
      <c r="I101" s="805"/>
      <c r="J101" s="805"/>
      <c r="K101" s="805"/>
      <c r="L101" s="805"/>
      <c r="M101" s="805"/>
      <c r="N101" s="805"/>
      <c r="O101" s="805"/>
      <c r="P101" s="805"/>
      <c r="Q101" s="805"/>
      <c r="R101" s="805"/>
      <c r="S101" s="805"/>
      <c r="T101" s="805"/>
      <c r="U101" s="805"/>
      <c r="V101" s="805"/>
      <c r="W101" s="805"/>
      <c r="X101" s="805"/>
      <c r="Y101" s="805"/>
      <c r="Z101" s="799">
        <v>87</v>
      </c>
      <c r="AA101" s="799"/>
      <c r="AB101" s="801"/>
      <c r="AC101" s="801"/>
      <c r="AD101" s="801"/>
      <c r="AE101" s="801"/>
      <c r="AF101" s="801"/>
      <c r="AG101" s="801"/>
      <c r="AH101" s="801"/>
      <c r="AI101" s="801"/>
      <c r="AJ101" s="801"/>
      <c r="AK101" s="801"/>
    </row>
    <row r="102" spans="1:37" s="68" customFormat="1" ht="16.5" customHeight="1">
      <c r="A102" s="805" t="s">
        <v>238</v>
      </c>
      <c r="B102" s="805"/>
      <c r="C102" s="805"/>
      <c r="D102" s="805"/>
      <c r="E102" s="805"/>
      <c r="F102" s="805"/>
      <c r="G102" s="805"/>
      <c r="H102" s="805"/>
      <c r="I102" s="805"/>
      <c r="J102" s="805"/>
      <c r="K102" s="805"/>
      <c r="L102" s="805"/>
      <c r="M102" s="805"/>
      <c r="N102" s="805"/>
      <c r="O102" s="805"/>
      <c r="P102" s="805"/>
      <c r="Q102" s="805"/>
      <c r="R102" s="805"/>
      <c r="S102" s="805"/>
      <c r="T102" s="805"/>
      <c r="U102" s="805"/>
      <c r="V102" s="805"/>
      <c r="W102" s="805"/>
      <c r="X102" s="805"/>
      <c r="Y102" s="805"/>
      <c r="Z102" s="799">
        <v>88</v>
      </c>
      <c r="AA102" s="799"/>
      <c r="AB102" s="801"/>
      <c r="AC102" s="801"/>
      <c r="AD102" s="801"/>
      <c r="AE102" s="801"/>
      <c r="AF102" s="801"/>
      <c r="AG102" s="801"/>
      <c r="AH102" s="801"/>
      <c r="AI102" s="801"/>
      <c r="AJ102" s="801"/>
      <c r="AK102" s="801"/>
    </row>
    <row r="103" spans="1:37" s="68" customFormat="1" ht="16.5" customHeight="1">
      <c r="A103" s="805" t="s">
        <v>239</v>
      </c>
      <c r="B103" s="805"/>
      <c r="C103" s="805"/>
      <c r="D103" s="805"/>
      <c r="E103" s="805"/>
      <c r="F103" s="805"/>
      <c r="G103" s="805"/>
      <c r="H103" s="805"/>
      <c r="I103" s="805"/>
      <c r="J103" s="805"/>
      <c r="K103" s="805"/>
      <c r="L103" s="805"/>
      <c r="M103" s="805"/>
      <c r="N103" s="805"/>
      <c r="O103" s="805"/>
      <c r="P103" s="805"/>
      <c r="Q103" s="805"/>
      <c r="R103" s="805"/>
      <c r="S103" s="805"/>
      <c r="T103" s="805"/>
      <c r="U103" s="805"/>
      <c r="V103" s="805"/>
      <c r="W103" s="805"/>
      <c r="X103" s="805"/>
      <c r="Y103" s="805"/>
      <c r="Z103" s="799">
        <v>89</v>
      </c>
      <c r="AA103" s="799"/>
      <c r="AB103" s="801">
        <v>354994</v>
      </c>
      <c r="AC103" s="801"/>
      <c r="AD103" s="801"/>
      <c r="AE103" s="801"/>
      <c r="AF103" s="801"/>
      <c r="AG103" s="801">
        <v>283995</v>
      </c>
      <c r="AH103" s="801"/>
      <c r="AI103" s="801"/>
      <c r="AJ103" s="801"/>
      <c r="AK103" s="801"/>
    </row>
    <row r="104" spans="1:37" s="68" customFormat="1" ht="16.5" customHeight="1">
      <c r="A104" s="806" t="s">
        <v>286</v>
      </c>
      <c r="B104" s="806"/>
      <c r="C104" s="806"/>
      <c r="D104" s="806"/>
      <c r="E104" s="806"/>
      <c r="F104" s="806"/>
      <c r="G104" s="806"/>
      <c r="H104" s="806"/>
      <c r="I104" s="806"/>
      <c r="J104" s="806"/>
      <c r="K104" s="806"/>
      <c r="L104" s="806"/>
      <c r="M104" s="806"/>
      <c r="N104" s="806"/>
      <c r="O104" s="806"/>
      <c r="P104" s="806"/>
      <c r="Q104" s="806"/>
      <c r="R104" s="806"/>
      <c r="S104" s="806"/>
      <c r="T104" s="806"/>
      <c r="U104" s="806"/>
      <c r="V104" s="806"/>
      <c r="W104" s="806"/>
      <c r="X104" s="806"/>
      <c r="Y104" s="806"/>
      <c r="Z104" s="802">
        <v>90</v>
      </c>
      <c r="AA104" s="802"/>
      <c r="AB104" s="803">
        <v>415994</v>
      </c>
      <c r="AC104" s="803"/>
      <c r="AD104" s="803"/>
      <c r="AE104" s="803"/>
      <c r="AF104" s="803"/>
      <c r="AG104" s="803">
        <v>327995</v>
      </c>
      <c r="AH104" s="803"/>
      <c r="AI104" s="803"/>
      <c r="AJ104" s="803"/>
      <c r="AK104" s="803"/>
    </row>
    <row r="105" spans="1:37" s="68" customFormat="1" ht="16.5" customHeight="1">
      <c r="A105" s="805" t="s">
        <v>240</v>
      </c>
      <c r="B105" s="805"/>
      <c r="C105" s="805"/>
      <c r="D105" s="805"/>
      <c r="E105" s="805"/>
      <c r="F105" s="805"/>
      <c r="G105" s="805"/>
      <c r="H105" s="805"/>
      <c r="I105" s="805"/>
      <c r="J105" s="805"/>
      <c r="K105" s="805"/>
      <c r="L105" s="805"/>
      <c r="M105" s="805"/>
      <c r="N105" s="805"/>
      <c r="O105" s="805"/>
      <c r="P105" s="805"/>
      <c r="Q105" s="805"/>
      <c r="R105" s="805"/>
      <c r="S105" s="805"/>
      <c r="T105" s="805"/>
      <c r="U105" s="805"/>
      <c r="V105" s="805"/>
      <c r="W105" s="805"/>
      <c r="X105" s="805"/>
      <c r="Y105" s="805"/>
      <c r="Z105" s="799">
        <v>91</v>
      </c>
      <c r="AA105" s="799"/>
      <c r="AB105" s="801"/>
      <c r="AC105" s="801"/>
      <c r="AD105" s="801"/>
      <c r="AE105" s="801"/>
      <c r="AF105" s="801"/>
      <c r="AG105" s="801"/>
      <c r="AH105" s="801"/>
      <c r="AI105" s="801"/>
      <c r="AJ105" s="801"/>
      <c r="AK105" s="801"/>
    </row>
    <row r="106" spans="1:37" s="68" customFormat="1" ht="16.5" customHeight="1">
      <c r="A106" s="805" t="s">
        <v>241</v>
      </c>
      <c r="B106" s="805"/>
      <c r="C106" s="805"/>
      <c r="D106" s="805"/>
      <c r="E106" s="805"/>
      <c r="F106" s="805"/>
      <c r="G106" s="805"/>
      <c r="H106" s="805"/>
      <c r="I106" s="805"/>
      <c r="J106" s="805"/>
      <c r="K106" s="805"/>
      <c r="L106" s="805"/>
      <c r="M106" s="805"/>
      <c r="N106" s="805"/>
      <c r="O106" s="805"/>
      <c r="P106" s="805"/>
      <c r="Q106" s="805"/>
      <c r="R106" s="805"/>
      <c r="S106" s="805"/>
      <c r="T106" s="805"/>
      <c r="U106" s="805"/>
      <c r="V106" s="805"/>
      <c r="W106" s="805"/>
      <c r="X106" s="805"/>
      <c r="Y106" s="805"/>
      <c r="Z106" s="799">
        <v>92</v>
      </c>
      <c r="AA106" s="799"/>
      <c r="AB106" s="801"/>
      <c r="AC106" s="801"/>
      <c r="AD106" s="801"/>
      <c r="AE106" s="801"/>
      <c r="AF106" s="801"/>
      <c r="AG106" s="801"/>
      <c r="AH106" s="801"/>
      <c r="AI106" s="801"/>
      <c r="AJ106" s="801"/>
      <c r="AK106" s="801"/>
    </row>
    <row r="107" spans="1:37" s="68" customFormat="1" ht="16.5" customHeight="1">
      <c r="A107" s="805" t="s">
        <v>287</v>
      </c>
      <c r="B107" s="805"/>
      <c r="C107" s="805"/>
      <c r="D107" s="805"/>
      <c r="E107" s="805"/>
      <c r="F107" s="805"/>
      <c r="G107" s="805"/>
      <c r="H107" s="805"/>
      <c r="I107" s="805"/>
      <c r="J107" s="805"/>
      <c r="K107" s="805"/>
      <c r="L107" s="805"/>
      <c r="M107" s="805"/>
      <c r="N107" s="805"/>
      <c r="O107" s="805"/>
      <c r="P107" s="805"/>
      <c r="Q107" s="805"/>
      <c r="R107" s="805"/>
      <c r="S107" s="805"/>
      <c r="T107" s="805"/>
      <c r="U107" s="805"/>
      <c r="V107" s="805"/>
      <c r="W107" s="805"/>
      <c r="X107" s="805"/>
      <c r="Y107" s="805"/>
      <c r="Z107" s="799">
        <v>93</v>
      </c>
      <c r="AA107" s="799"/>
      <c r="AB107" s="801">
        <v>525902</v>
      </c>
      <c r="AC107" s="801"/>
      <c r="AD107" s="801"/>
      <c r="AE107" s="801"/>
      <c r="AF107" s="801"/>
      <c r="AG107" s="801">
        <v>162728</v>
      </c>
      <c r="AH107" s="801"/>
      <c r="AI107" s="801"/>
      <c r="AJ107" s="801"/>
      <c r="AK107" s="801"/>
    </row>
    <row r="108" spans="1:37" s="68" customFormat="1" ht="16.5" customHeight="1">
      <c r="A108" s="805" t="s">
        <v>242</v>
      </c>
      <c r="B108" s="805"/>
      <c r="C108" s="805"/>
      <c r="D108" s="805"/>
      <c r="E108" s="805"/>
      <c r="F108" s="805"/>
      <c r="G108" s="805"/>
      <c r="H108" s="805"/>
      <c r="I108" s="805"/>
      <c r="J108" s="805"/>
      <c r="K108" s="805"/>
      <c r="L108" s="805"/>
      <c r="M108" s="805"/>
      <c r="N108" s="805"/>
      <c r="O108" s="805"/>
      <c r="P108" s="805"/>
      <c r="Q108" s="805"/>
      <c r="R108" s="805"/>
      <c r="S108" s="805"/>
      <c r="T108" s="805"/>
      <c r="U108" s="805"/>
      <c r="V108" s="805"/>
      <c r="W108" s="805"/>
      <c r="X108" s="805"/>
      <c r="Y108" s="805"/>
      <c r="Z108" s="799">
        <v>94</v>
      </c>
      <c r="AA108" s="799"/>
      <c r="AB108" s="801">
        <v>35149</v>
      </c>
      <c r="AC108" s="801"/>
      <c r="AD108" s="801"/>
      <c r="AE108" s="801"/>
      <c r="AF108" s="801"/>
      <c r="AG108" s="801">
        <v>68982</v>
      </c>
      <c r="AH108" s="801"/>
      <c r="AI108" s="801"/>
      <c r="AJ108" s="801"/>
      <c r="AK108" s="801"/>
    </row>
    <row r="109" spans="1:37" s="68" customFormat="1" ht="16.5" customHeight="1">
      <c r="A109" s="805" t="s">
        <v>243</v>
      </c>
      <c r="B109" s="805"/>
      <c r="C109" s="805"/>
      <c r="D109" s="805"/>
      <c r="E109" s="805"/>
      <c r="F109" s="805"/>
      <c r="G109" s="805"/>
      <c r="H109" s="805"/>
      <c r="I109" s="805"/>
      <c r="J109" s="805"/>
      <c r="K109" s="805"/>
      <c r="L109" s="805"/>
      <c r="M109" s="805"/>
      <c r="N109" s="805"/>
      <c r="O109" s="805"/>
      <c r="P109" s="805"/>
      <c r="Q109" s="805"/>
      <c r="R109" s="805"/>
      <c r="S109" s="805"/>
      <c r="T109" s="805"/>
      <c r="U109" s="805"/>
      <c r="V109" s="805"/>
      <c r="W109" s="805"/>
      <c r="X109" s="805"/>
      <c r="Y109" s="805"/>
      <c r="Z109" s="799">
        <v>95</v>
      </c>
      <c r="AA109" s="799"/>
      <c r="AB109" s="801">
        <v>490753</v>
      </c>
      <c r="AC109" s="801"/>
      <c r="AD109" s="801"/>
      <c r="AE109" s="801"/>
      <c r="AF109" s="801"/>
      <c r="AG109" s="801">
        <v>93746</v>
      </c>
      <c r="AH109" s="801"/>
      <c r="AI109" s="801"/>
      <c r="AJ109" s="801"/>
      <c r="AK109" s="801"/>
    </row>
    <row r="110" spans="1:37" s="68" customFormat="1" ht="16.5" customHeight="1">
      <c r="A110" s="805" t="s">
        <v>288</v>
      </c>
      <c r="B110" s="805"/>
      <c r="C110" s="805"/>
      <c r="D110" s="805"/>
      <c r="E110" s="805"/>
      <c r="F110" s="805"/>
      <c r="G110" s="805"/>
      <c r="H110" s="805"/>
      <c r="I110" s="805"/>
      <c r="J110" s="805"/>
      <c r="K110" s="805"/>
      <c r="L110" s="805"/>
      <c r="M110" s="805"/>
      <c r="N110" s="805"/>
      <c r="O110" s="805"/>
      <c r="P110" s="805"/>
      <c r="Q110" s="805"/>
      <c r="R110" s="805"/>
      <c r="S110" s="805"/>
      <c r="T110" s="805"/>
      <c r="U110" s="805"/>
      <c r="V110" s="805"/>
      <c r="W110" s="805"/>
      <c r="X110" s="805"/>
      <c r="Y110" s="805"/>
      <c r="Z110" s="799">
        <v>96</v>
      </c>
      <c r="AA110" s="799"/>
      <c r="AB110" s="801">
        <v>231450</v>
      </c>
      <c r="AC110" s="801"/>
      <c r="AD110" s="801"/>
      <c r="AE110" s="801"/>
      <c r="AF110" s="801"/>
      <c r="AG110" s="801">
        <v>347848</v>
      </c>
      <c r="AH110" s="801"/>
      <c r="AI110" s="801"/>
      <c r="AJ110" s="801"/>
      <c r="AK110" s="801"/>
    </row>
    <row r="111" spans="1:37" s="68" customFormat="1" ht="16.5" customHeight="1">
      <c r="A111" s="805" t="s">
        <v>244</v>
      </c>
      <c r="B111" s="805"/>
      <c r="C111" s="805"/>
      <c r="D111" s="805"/>
      <c r="E111" s="805"/>
      <c r="F111" s="805"/>
      <c r="G111" s="805"/>
      <c r="H111" s="805"/>
      <c r="I111" s="805"/>
      <c r="J111" s="805"/>
      <c r="K111" s="805"/>
      <c r="L111" s="805"/>
      <c r="M111" s="805"/>
      <c r="N111" s="805"/>
      <c r="O111" s="805"/>
      <c r="P111" s="805"/>
      <c r="Q111" s="805"/>
      <c r="R111" s="805"/>
      <c r="S111" s="805"/>
      <c r="T111" s="805"/>
      <c r="U111" s="805"/>
      <c r="V111" s="805"/>
      <c r="W111" s="805"/>
      <c r="X111" s="805"/>
      <c r="Y111" s="805"/>
      <c r="Z111" s="799">
        <v>97</v>
      </c>
      <c r="AA111" s="799"/>
      <c r="AB111" s="801"/>
      <c r="AC111" s="801"/>
      <c r="AD111" s="801"/>
      <c r="AE111" s="801"/>
      <c r="AF111" s="801"/>
      <c r="AG111" s="801"/>
      <c r="AH111" s="801"/>
      <c r="AI111" s="801"/>
      <c r="AJ111" s="801"/>
      <c r="AK111" s="801"/>
    </row>
    <row r="112" spans="1:37" s="68" customFormat="1" ht="16.5" customHeight="1">
      <c r="A112" s="805" t="s">
        <v>245</v>
      </c>
      <c r="B112" s="805"/>
      <c r="C112" s="805"/>
      <c r="D112" s="805"/>
      <c r="E112" s="805"/>
      <c r="F112" s="805"/>
      <c r="G112" s="805"/>
      <c r="H112" s="805"/>
      <c r="I112" s="805"/>
      <c r="J112" s="805"/>
      <c r="K112" s="805"/>
      <c r="L112" s="805"/>
      <c r="M112" s="805"/>
      <c r="N112" s="805"/>
      <c r="O112" s="805"/>
      <c r="P112" s="805"/>
      <c r="Q112" s="805"/>
      <c r="R112" s="805"/>
      <c r="S112" s="805"/>
      <c r="T112" s="805"/>
      <c r="U112" s="805"/>
      <c r="V112" s="805"/>
      <c r="W112" s="805"/>
      <c r="X112" s="805"/>
      <c r="Y112" s="805"/>
      <c r="Z112" s="799">
        <v>98</v>
      </c>
      <c r="AA112" s="799"/>
      <c r="AB112" s="801"/>
      <c r="AC112" s="801"/>
      <c r="AD112" s="801"/>
      <c r="AE112" s="801"/>
      <c r="AF112" s="801"/>
      <c r="AG112" s="801"/>
      <c r="AH112" s="801"/>
      <c r="AI112" s="801"/>
      <c r="AJ112" s="801"/>
      <c r="AK112" s="801"/>
    </row>
    <row r="113" spans="1:37" s="68" customFormat="1" ht="16.5" customHeight="1">
      <c r="A113" s="805" t="s">
        <v>246</v>
      </c>
      <c r="B113" s="805"/>
      <c r="C113" s="805"/>
      <c r="D113" s="805"/>
      <c r="E113" s="805"/>
      <c r="F113" s="805"/>
      <c r="G113" s="805"/>
      <c r="H113" s="805"/>
      <c r="I113" s="805"/>
      <c r="J113" s="805"/>
      <c r="K113" s="805"/>
      <c r="L113" s="805"/>
      <c r="M113" s="805"/>
      <c r="N113" s="805"/>
      <c r="O113" s="805"/>
      <c r="P113" s="805"/>
      <c r="Q113" s="805"/>
      <c r="R113" s="805"/>
      <c r="S113" s="805"/>
      <c r="T113" s="805"/>
      <c r="U113" s="805"/>
      <c r="V113" s="805"/>
      <c r="W113" s="805"/>
      <c r="X113" s="805"/>
      <c r="Y113" s="805"/>
      <c r="Z113" s="799">
        <v>99</v>
      </c>
      <c r="AA113" s="799"/>
      <c r="AB113" s="801">
        <v>109</v>
      </c>
      <c r="AC113" s="801"/>
      <c r="AD113" s="801"/>
      <c r="AE113" s="801"/>
      <c r="AF113" s="801"/>
      <c r="AG113" s="801">
        <v>149</v>
      </c>
      <c r="AH113" s="801"/>
      <c r="AI113" s="801"/>
      <c r="AJ113" s="801"/>
      <c r="AK113" s="801"/>
    </row>
    <row r="114" spans="1:37" s="68" customFormat="1" ht="16.5" customHeight="1">
      <c r="A114" s="805" t="s">
        <v>247</v>
      </c>
      <c r="B114" s="805"/>
      <c r="C114" s="805"/>
      <c r="D114" s="805"/>
      <c r="E114" s="805"/>
      <c r="F114" s="805"/>
      <c r="G114" s="805"/>
      <c r="H114" s="805"/>
      <c r="I114" s="805"/>
      <c r="J114" s="805"/>
      <c r="K114" s="805"/>
      <c r="L114" s="805"/>
      <c r="M114" s="805"/>
      <c r="N114" s="805"/>
      <c r="O114" s="805"/>
      <c r="P114" s="805"/>
      <c r="Q114" s="805"/>
      <c r="R114" s="805"/>
      <c r="S114" s="805"/>
      <c r="T114" s="805"/>
      <c r="U114" s="805"/>
      <c r="V114" s="805"/>
      <c r="W114" s="805"/>
      <c r="X114" s="805"/>
      <c r="Y114" s="805"/>
      <c r="Z114" s="799">
        <v>100</v>
      </c>
      <c r="AA114" s="799"/>
      <c r="AB114" s="801"/>
      <c r="AC114" s="801"/>
      <c r="AD114" s="801"/>
      <c r="AE114" s="801"/>
      <c r="AF114" s="801"/>
      <c r="AG114" s="801"/>
      <c r="AH114" s="801"/>
      <c r="AI114" s="801"/>
      <c r="AJ114" s="801"/>
      <c r="AK114" s="801"/>
    </row>
    <row r="115" spans="1:37" s="68" customFormat="1" ht="16.5" customHeight="1">
      <c r="A115" s="805" t="s">
        <v>248</v>
      </c>
      <c r="B115" s="805"/>
      <c r="C115" s="805"/>
      <c r="D115" s="805"/>
      <c r="E115" s="805"/>
      <c r="F115" s="805"/>
      <c r="G115" s="805"/>
      <c r="H115" s="805"/>
      <c r="I115" s="805"/>
      <c r="J115" s="805"/>
      <c r="K115" s="805"/>
      <c r="L115" s="805"/>
      <c r="M115" s="805"/>
      <c r="N115" s="805"/>
      <c r="O115" s="805"/>
      <c r="P115" s="805"/>
      <c r="Q115" s="805"/>
      <c r="R115" s="805"/>
      <c r="S115" s="805"/>
      <c r="T115" s="805"/>
      <c r="U115" s="805"/>
      <c r="V115" s="805"/>
      <c r="W115" s="805"/>
      <c r="X115" s="805"/>
      <c r="Y115" s="805"/>
      <c r="Z115" s="799">
        <v>101</v>
      </c>
      <c r="AA115" s="799"/>
      <c r="AB115" s="801">
        <v>49829</v>
      </c>
      <c r="AC115" s="801"/>
      <c r="AD115" s="801"/>
      <c r="AE115" s="801"/>
      <c r="AF115" s="801"/>
      <c r="AG115" s="801">
        <v>84016</v>
      </c>
      <c r="AH115" s="801"/>
      <c r="AI115" s="801"/>
      <c r="AJ115" s="801"/>
      <c r="AK115" s="801"/>
    </row>
    <row r="116" spans="1:37" s="68" customFormat="1" ht="16.5" customHeight="1">
      <c r="A116" s="804" t="s">
        <v>249</v>
      </c>
      <c r="B116" s="805"/>
      <c r="C116" s="805"/>
      <c r="D116" s="805"/>
      <c r="E116" s="805"/>
      <c r="F116" s="805"/>
      <c r="G116" s="805"/>
      <c r="H116" s="805"/>
      <c r="I116" s="805"/>
      <c r="J116" s="805"/>
      <c r="K116" s="805"/>
      <c r="L116" s="805"/>
      <c r="M116" s="805"/>
      <c r="N116" s="805"/>
      <c r="O116" s="805"/>
      <c r="P116" s="805"/>
      <c r="Q116" s="805"/>
      <c r="R116" s="805"/>
      <c r="S116" s="805"/>
      <c r="T116" s="805"/>
      <c r="U116" s="805"/>
      <c r="V116" s="805"/>
      <c r="W116" s="805"/>
      <c r="X116" s="805"/>
      <c r="Y116" s="805"/>
      <c r="Z116" s="799">
        <v>102</v>
      </c>
      <c r="AA116" s="799"/>
      <c r="AB116" s="800" t="s">
        <v>189</v>
      </c>
      <c r="AC116" s="801"/>
      <c r="AD116" s="801"/>
      <c r="AE116" s="801"/>
      <c r="AF116" s="801"/>
      <c r="AG116" s="801"/>
      <c r="AH116" s="801"/>
      <c r="AI116" s="801"/>
      <c r="AJ116" s="801"/>
      <c r="AK116" s="801"/>
    </row>
    <row r="117" spans="1:37" s="68" customFormat="1" ht="16.5" customHeight="1">
      <c r="A117" s="805" t="s">
        <v>250</v>
      </c>
      <c r="B117" s="805"/>
      <c r="C117" s="805"/>
      <c r="D117" s="805"/>
      <c r="E117" s="805"/>
      <c r="F117" s="805"/>
      <c r="G117" s="805"/>
      <c r="H117" s="805"/>
      <c r="I117" s="805"/>
      <c r="J117" s="805"/>
      <c r="K117" s="805"/>
      <c r="L117" s="805"/>
      <c r="M117" s="805"/>
      <c r="N117" s="805"/>
      <c r="O117" s="805"/>
      <c r="P117" s="805"/>
      <c r="Q117" s="805"/>
      <c r="R117" s="805"/>
      <c r="S117" s="805"/>
      <c r="T117" s="805"/>
      <c r="U117" s="805"/>
      <c r="V117" s="805"/>
      <c r="W117" s="805"/>
      <c r="X117" s="805"/>
      <c r="Y117" s="805"/>
      <c r="Z117" s="799">
        <v>103</v>
      </c>
      <c r="AA117" s="799"/>
      <c r="AB117" s="801"/>
      <c r="AC117" s="801"/>
      <c r="AD117" s="801"/>
      <c r="AE117" s="801"/>
      <c r="AF117" s="801"/>
      <c r="AG117" s="801"/>
      <c r="AH117" s="801"/>
      <c r="AI117" s="801"/>
      <c r="AJ117" s="801"/>
      <c r="AK117" s="801"/>
    </row>
    <row r="118" spans="1:37" s="68" customFormat="1" ht="16.5" customHeight="1">
      <c r="A118" s="805" t="s">
        <v>251</v>
      </c>
      <c r="B118" s="805"/>
      <c r="C118" s="805"/>
      <c r="D118" s="805"/>
      <c r="E118" s="805"/>
      <c r="F118" s="805"/>
      <c r="G118" s="805"/>
      <c r="H118" s="805"/>
      <c r="I118" s="805"/>
      <c r="J118" s="805"/>
      <c r="K118" s="805"/>
      <c r="L118" s="805"/>
      <c r="M118" s="805"/>
      <c r="N118" s="805"/>
      <c r="O118" s="805"/>
      <c r="P118" s="805"/>
      <c r="Q118" s="805"/>
      <c r="R118" s="805"/>
      <c r="S118" s="805"/>
      <c r="T118" s="805"/>
      <c r="U118" s="805"/>
      <c r="V118" s="805"/>
      <c r="W118" s="805"/>
      <c r="X118" s="805"/>
      <c r="Y118" s="805"/>
      <c r="Z118" s="799">
        <v>104</v>
      </c>
      <c r="AA118" s="799"/>
      <c r="AB118" s="801"/>
      <c r="AC118" s="801"/>
      <c r="AD118" s="801"/>
      <c r="AE118" s="801"/>
      <c r="AF118" s="801"/>
      <c r="AG118" s="801"/>
      <c r="AH118" s="801"/>
      <c r="AI118" s="801"/>
      <c r="AJ118" s="801"/>
      <c r="AK118" s="801"/>
    </row>
    <row r="119" spans="1:37" s="68" customFormat="1" ht="16.5" customHeight="1">
      <c r="A119" s="805" t="s">
        <v>252</v>
      </c>
      <c r="B119" s="805"/>
      <c r="C119" s="805"/>
      <c r="D119" s="805"/>
      <c r="E119" s="805"/>
      <c r="F119" s="805"/>
      <c r="G119" s="805"/>
      <c r="H119" s="805"/>
      <c r="I119" s="805"/>
      <c r="J119" s="805"/>
      <c r="K119" s="805"/>
      <c r="L119" s="805"/>
      <c r="M119" s="805"/>
      <c r="N119" s="805"/>
      <c r="O119" s="805"/>
      <c r="P119" s="805"/>
      <c r="Q119" s="805"/>
      <c r="R119" s="805"/>
      <c r="S119" s="805"/>
      <c r="T119" s="805"/>
      <c r="U119" s="805"/>
      <c r="V119" s="805"/>
      <c r="W119" s="805"/>
      <c r="X119" s="805"/>
      <c r="Y119" s="805"/>
      <c r="Z119" s="799">
        <v>105</v>
      </c>
      <c r="AA119" s="799"/>
      <c r="AB119" s="801"/>
      <c r="AC119" s="801"/>
      <c r="AD119" s="801"/>
      <c r="AE119" s="801"/>
      <c r="AF119" s="801"/>
      <c r="AG119" s="801"/>
      <c r="AH119" s="801"/>
      <c r="AI119" s="801"/>
      <c r="AJ119" s="801"/>
      <c r="AK119" s="801"/>
    </row>
    <row r="120" spans="1:37" s="68" customFormat="1" ht="16.5" customHeight="1">
      <c r="A120" s="805" t="s">
        <v>253</v>
      </c>
      <c r="B120" s="805"/>
      <c r="C120" s="805"/>
      <c r="D120" s="805"/>
      <c r="E120" s="805"/>
      <c r="F120" s="805"/>
      <c r="G120" s="805"/>
      <c r="H120" s="805"/>
      <c r="I120" s="805"/>
      <c r="J120" s="805"/>
      <c r="K120" s="805"/>
      <c r="L120" s="805"/>
      <c r="M120" s="805"/>
      <c r="N120" s="805"/>
      <c r="O120" s="805"/>
      <c r="P120" s="805"/>
      <c r="Q120" s="805"/>
      <c r="R120" s="805"/>
      <c r="S120" s="805"/>
      <c r="T120" s="805"/>
      <c r="U120" s="805"/>
      <c r="V120" s="805"/>
      <c r="W120" s="805"/>
      <c r="X120" s="805"/>
      <c r="Y120" s="805"/>
      <c r="Z120" s="799">
        <v>106</v>
      </c>
      <c r="AA120" s="799"/>
      <c r="AB120" s="801">
        <v>6312</v>
      </c>
      <c r="AC120" s="801"/>
      <c r="AD120" s="801"/>
      <c r="AE120" s="801"/>
      <c r="AF120" s="801"/>
      <c r="AG120" s="801">
        <v>17000</v>
      </c>
      <c r="AH120" s="801"/>
      <c r="AI120" s="801"/>
      <c r="AJ120" s="801"/>
      <c r="AK120" s="801"/>
    </row>
    <row r="121" spans="1:37" s="68" customFormat="1" ht="31.5" customHeight="1">
      <c r="A121" s="805" t="s">
        <v>254</v>
      </c>
      <c r="B121" s="805"/>
      <c r="C121" s="805"/>
      <c r="D121" s="805"/>
      <c r="E121" s="805"/>
      <c r="F121" s="805"/>
      <c r="G121" s="805"/>
      <c r="H121" s="805"/>
      <c r="I121" s="805"/>
      <c r="J121" s="805"/>
      <c r="K121" s="805"/>
      <c r="L121" s="805"/>
      <c r="M121" s="805"/>
      <c r="N121" s="805"/>
      <c r="O121" s="805"/>
      <c r="P121" s="805"/>
      <c r="Q121" s="805"/>
      <c r="R121" s="805"/>
      <c r="S121" s="805"/>
      <c r="T121" s="805"/>
      <c r="U121" s="805"/>
      <c r="V121" s="805"/>
      <c r="W121" s="805"/>
      <c r="X121" s="805"/>
      <c r="Y121" s="805"/>
      <c r="Z121" s="799">
        <v>107</v>
      </c>
      <c r="AA121" s="799"/>
      <c r="AB121" s="801"/>
      <c r="AC121" s="801"/>
      <c r="AD121" s="801"/>
      <c r="AE121" s="801"/>
      <c r="AF121" s="801"/>
      <c r="AG121" s="801"/>
      <c r="AH121" s="801"/>
      <c r="AI121" s="801"/>
      <c r="AJ121" s="801"/>
      <c r="AK121" s="801"/>
    </row>
    <row r="122" spans="1:37" s="68" customFormat="1" ht="31.5" customHeight="1">
      <c r="A122" s="805" t="s">
        <v>255</v>
      </c>
      <c r="B122" s="805"/>
      <c r="C122" s="805"/>
      <c r="D122" s="805"/>
      <c r="E122" s="805"/>
      <c r="F122" s="805"/>
      <c r="G122" s="805"/>
      <c r="H122" s="805"/>
      <c r="I122" s="805"/>
      <c r="J122" s="805"/>
      <c r="K122" s="805"/>
      <c r="L122" s="805"/>
      <c r="M122" s="805"/>
      <c r="N122" s="805"/>
      <c r="O122" s="805"/>
      <c r="P122" s="805"/>
      <c r="Q122" s="805"/>
      <c r="R122" s="805"/>
      <c r="S122" s="805"/>
      <c r="T122" s="805"/>
      <c r="U122" s="805"/>
      <c r="V122" s="805"/>
      <c r="W122" s="805"/>
      <c r="X122" s="805"/>
      <c r="Y122" s="805"/>
      <c r="Z122" s="799">
        <v>108</v>
      </c>
      <c r="AA122" s="799"/>
      <c r="AB122" s="801"/>
      <c r="AC122" s="801"/>
      <c r="AD122" s="801"/>
      <c r="AE122" s="801"/>
      <c r="AF122" s="801"/>
      <c r="AG122" s="801"/>
      <c r="AH122" s="801"/>
      <c r="AI122" s="801"/>
      <c r="AJ122" s="801"/>
      <c r="AK122" s="801"/>
    </row>
    <row r="123" spans="1:37" s="68" customFormat="1" ht="31.5" customHeight="1">
      <c r="A123" s="805" t="s">
        <v>256</v>
      </c>
      <c r="B123" s="805"/>
      <c r="C123" s="805"/>
      <c r="D123" s="805"/>
      <c r="E123" s="805"/>
      <c r="F123" s="805"/>
      <c r="G123" s="805"/>
      <c r="H123" s="805"/>
      <c r="I123" s="805"/>
      <c r="J123" s="805"/>
      <c r="K123" s="805"/>
      <c r="L123" s="805"/>
      <c r="M123" s="805"/>
      <c r="N123" s="805"/>
      <c r="O123" s="805"/>
      <c r="P123" s="805"/>
      <c r="Q123" s="805"/>
      <c r="R123" s="805"/>
      <c r="S123" s="805"/>
      <c r="T123" s="805"/>
      <c r="U123" s="805"/>
      <c r="V123" s="805"/>
      <c r="W123" s="805"/>
      <c r="X123" s="805"/>
      <c r="Y123" s="805"/>
      <c r="Z123" s="799">
        <v>109</v>
      </c>
      <c r="AA123" s="799"/>
      <c r="AB123" s="801"/>
      <c r="AC123" s="801"/>
      <c r="AD123" s="801"/>
      <c r="AE123" s="801"/>
      <c r="AF123" s="801"/>
      <c r="AG123" s="801"/>
      <c r="AH123" s="801"/>
      <c r="AI123" s="801"/>
      <c r="AJ123" s="801"/>
      <c r="AK123" s="801"/>
    </row>
    <row r="124" spans="1:37" s="68" customFormat="1" ht="16.5" customHeight="1">
      <c r="A124" s="805" t="s">
        <v>257</v>
      </c>
      <c r="B124" s="805"/>
      <c r="C124" s="805"/>
      <c r="D124" s="805"/>
      <c r="E124" s="805"/>
      <c r="F124" s="805"/>
      <c r="G124" s="805"/>
      <c r="H124" s="805"/>
      <c r="I124" s="805"/>
      <c r="J124" s="805"/>
      <c r="K124" s="805"/>
      <c r="L124" s="805"/>
      <c r="M124" s="805"/>
      <c r="N124" s="805"/>
      <c r="O124" s="805"/>
      <c r="P124" s="805"/>
      <c r="Q124" s="805"/>
      <c r="R124" s="805"/>
      <c r="S124" s="805"/>
      <c r="T124" s="805"/>
      <c r="U124" s="805"/>
      <c r="V124" s="805"/>
      <c r="W124" s="805"/>
      <c r="X124" s="805"/>
      <c r="Y124" s="805"/>
      <c r="Z124" s="799">
        <v>110</v>
      </c>
      <c r="AA124" s="799"/>
      <c r="AB124" s="801"/>
      <c r="AC124" s="801"/>
      <c r="AD124" s="801"/>
      <c r="AE124" s="801"/>
      <c r="AF124" s="801"/>
      <c r="AG124" s="801"/>
      <c r="AH124" s="801"/>
      <c r="AI124" s="801"/>
      <c r="AJ124" s="801"/>
      <c r="AK124" s="801"/>
    </row>
    <row r="125" spans="1:37" s="68" customFormat="1" ht="16.5" customHeight="1">
      <c r="A125" s="805" t="s">
        <v>258</v>
      </c>
      <c r="B125" s="805"/>
      <c r="C125" s="805"/>
      <c r="D125" s="805"/>
      <c r="E125" s="805"/>
      <c r="F125" s="805"/>
      <c r="G125" s="805"/>
      <c r="H125" s="805"/>
      <c r="I125" s="805"/>
      <c r="J125" s="805"/>
      <c r="K125" s="805"/>
      <c r="L125" s="805"/>
      <c r="M125" s="805"/>
      <c r="N125" s="805"/>
      <c r="O125" s="805"/>
      <c r="P125" s="805"/>
      <c r="Q125" s="805"/>
      <c r="R125" s="805"/>
      <c r="S125" s="805"/>
      <c r="T125" s="805"/>
      <c r="U125" s="805"/>
      <c r="V125" s="805"/>
      <c r="W125" s="805"/>
      <c r="X125" s="805"/>
      <c r="Y125" s="805"/>
      <c r="Z125" s="799">
        <v>111</v>
      </c>
      <c r="AA125" s="799"/>
      <c r="AB125" s="801">
        <v>70999</v>
      </c>
      <c r="AC125" s="801"/>
      <c r="AD125" s="801"/>
      <c r="AE125" s="801"/>
      <c r="AF125" s="801"/>
      <c r="AG125" s="801">
        <v>70999</v>
      </c>
      <c r="AH125" s="801"/>
      <c r="AI125" s="801"/>
      <c r="AJ125" s="801"/>
      <c r="AK125" s="801"/>
    </row>
    <row r="126" spans="1:37" s="68" customFormat="1" ht="16.5" customHeight="1">
      <c r="A126" s="805" t="s">
        <v>259</v>
      </c>
      <c r="B126" s="805"/>
      <c r="C126" s="805"/>
      <c r="D126" s="805"/>
      <c r="E126" s="805"/>
      <c r="F126" s="805"/>
      <c r="G126" s="805"/>
      <c r="H126" s="805"/>
      <c r="I126" s="805"/>
      <c r="J126" s="805"/>
      <c r="K126" s="805"/>
      <c r="L126" s="805"/>
      <c r="M126" s="805"/>
      <c r="N126" s="805"/>
      <c r="O126" s="805"/>
      <c r="P126" s="805"/>
      <c r="Q126" s="805"/>
      <c r="R126" s="805"/>
      <c r="S126" s="805"/>
      <c r="T126" s="805"/>
      <c r="U126" s="805"/>
      <c r="V126" s="805"/>
      <c r="W126" s="805"/>
      <c r="X126" s="805"/>
      <c r="Y126" s="805"/>
      <c r="Z126" s="799">
        <v>112</v>
      </c>
      <c r="AA126" s="799"/>
      <c r="AB126" s="801">
        <v>104201</v>
      </c>
      <c r="AC126" s="801"/>
      <c r="AD126" s="801"/>
      <c r="AE126" s="801"/>
      <c r="AF126" s="801"/>
      <c r="AG126" s="801">
        <v>175684</v>
      </c>
      <c r="AH126" s="801"/>
      <c r="AI126" s="801"/>
      <c r="AJ126" s="801"/>
      <c r="AK126" s="801"/>
    </row>
    <row r="127" spans="1:37" s="68" customFormat="1" ht="16.5" customHeight="1">
      <c r="A127" s="805" t="s">
        <v>260</v>
      </c>
      <c r="B127" s="805"/>
      <c r="C127" s="805"/>
      <c r="D127" s="805"/>
      <c r="E127" s="805"/>
      <c r="F127" s="805"/>
      <c r="G127" s="805"/>
      <c r="H127" s="805"/>
      <c r="I127" s="805"/>
      <c r="J127" s="805"/>
      <c r="K127" s="805"/>
      <c r="L127" s="805"/>
      <c r="M127" s="805"/>
      <c r="N127" s="805"/>
      <c r="O127" s="805"/>
      <c r="P127" s="805"/>
      <c r="Q127" s="805"/>
      <c r="R127" s="805"/>
      <c r="S127" s="805"/>
      <c r="T127" s="805"/>
      <c r="U127" s="805"/>
      <c r="V127" s="805"/>
      <c r="W127" s="805"/>
      <c r="X127" s="805"/>
      <c r="Y127" s="805"/>
      <c r="Z127" s="799">
        <v>113</v>
      </c>
      <c r="AA127" s="799"/>
      <c r="AB127" s="801"/>
      <c r="AC127" s="801"/>
      <c r="AD127" s="801"/>
      <c r="AE127" s="801"/>
      <c r="AF127" s="801"/>
      <c r="AG127" s="801"/>
      <c r="AH127" s="801"/>
      <c r="AI127" s="801"/>
      <c r="AJ127" s="801"/>
      <c r="AK127" s="801"/>
    </row>
    <row r="128" spans="1:37" s="68" customFormat="1" ht="16.5" customHeight="1">
      <c r="A128" s="805" t="s">
        <v>261</v>
      </c>
      <c r="B128" s="805"/>
      <c r="C128" s="805"/>
      <c r="D128" s="805"/>
      <c r="E128" s="805"/>
      <c r="F128" s="805"/>
      <c r="G128" s="805"/>
      <c r="H128" s="805"/>
      <c r="I128" s="805"/>
      <c r="J128" s="805"/>
      <c r="K128" s="805"/>
      <c r="L128" s="805"/>
      <c r="M128" s="805"/>
      <c r="N128" s="805"/>
      <c r="O128" s="805"/>
      <c r="P128" s="805"/>
      <c r="Q128" s="805"/>
      <c r="R128" s="805"/>
      <c r="S128" s="805"/>
      <c r="T128" s="805"/>
      <c r="U128" s="805"/>
      <c r="V128" s="805"/>
      <c r="W128" s="805"/>
      <c r="X128" s="805"/>
      <c r="Y128" s="805"/>
      <c r="Z128" s="799">
        <v>114</v>
      </c>
      <c r="AA128" s="799"/>
      <c r="AB128" s="801"/>
      <c r="AC128" s="801"/>
      <c r="AD128" s="801"/>
      <c r="AE128" s="801"/>
      <c r="AF128" s="801"/>
      <c r="AG128" s="801"/>
      <c r="AH128" s="801"/>
      <c r="AI128" s="801"/>
      <c r="AJ128" s="801"/>
      <c r="AK128" s="801"/>
    </row>
    <row r="129" spans="1:37" s="68" customFormat="1" ht="16.5" customHeight="1">
      <c r="A129" s="806" t="s">
        <v>289</v>
      </c>
      <c r="B129" s="806"/>
      <c r="C129" s="806"/>
      <c r="D129" s="806"/>
      <c r="E129" s="806"/>
      <c r="F129" s="806"/>
      <c r="G129" s="806"/>
      <c r="H129" s="806"/>
      <c r="I129" s="806"/>
      <c r="J129" s="806"/>
      <c r="K129" s="806"/>
      <c r="L129" s="806"/>
      <c r="M129" s="806"/>
      <c r="N129" s="806"/>
      <c r="O129" s="806"/>
      <c r="P129" s="806"/>
      <c r="Q129" s="806"/>
      <c r="R129" s="806"/>
      <c r="S129" s="806"/>
      <c r="T129" s="806"/>
      <c r="U129" s="806"/>
      <c r="V129" s="806"/>
      <c r="W129" s="806"/>
      <c r="X129" s="806"/>
      <c r="Y129" s="806"/>
      <c r="Z129" s="802">
        <v>115</v>
      </c>
      <c r="AA129" s="802"/>
      <c r="AB129" s="803">
        <v>757352</v>
      </c>
      <c r="AC129" s="803"/>
      <c r="AD129" s="803"/>
      <c r="AE129" s="803"/>
      <c r="AF129" s="803"/>
      <c r="AG129" s="803">
        <v>510576</v>
      </c>
      <c r="AH129" s="803"/>
      <c r="AI129" s="803"/>
      <c r="AJ129" s="803"/>
      <c r="AK129" s="803"/>
    </row>
    <row r="130" spans="1:37" s="68" customFormat="1" ht="16.5" customHeight="1">
      <c r="A130" s="805" t="s">
        <v>262</v>
      </c>
      <c r="B130" s="805"/>
      <c r="C130" s="805"/>
      <c r="D130" s="805"/>
      <c r="E130" s="805"/>
      <c r="F130" s="805"/>
      <c r="G130" s="805"/>
      <c r="H130" s="805"/>
      <c r="I130" s="805"/>
      <c r="J130" s="805"/>
      <c r="K130" s="805"/>
      <c r="L130" s="805"/>
      <c r="M130" s="805"/>
      <c r="N130" s="805"/>
      <c r="O130" s="805"/>
      <c r="P130" s="805"/>
      <c r="Q130" s="805"/>
      <c r="R130" s="805"/>
      <c r="S130" s="805"/>
      <c r="T130" s="805"/>
      <c r="U130" s="805"/>
      <c r="V130" s="805"/>
      <c r="W130" s="805"/>
      <c r="X130" s="805"/>
      <c r="Y130" s="805"/>
      <c r="Z130" s="799">
        <v>116</v>
      </c>
      <c r="AA130" s="799"/>
      <c r="AB130" s="801">
        <v>91884</v>
      </c>
      <c r="AC130" s="801"/>
      <c r="AD130" s="801"/>
      <c r="AE130" s="801"/>
      <c r="AF130" s="801"/>
      <c r="AG130" s="801">
        <v>77570</v>
      </c>
      <c r="AH130" s="801"/>
      <c r="AI130" s="801"/>
      <c r="AJ130" s="801"/>
      <c r="AK130" s="801"/>
    </row>
    <row r="131" spans="1:37" s="68" customFormat="1" ht="16.5" customHeight="1">
      <c r="A131" s="805" t="s">
        <v>263</v>
      </c>
      <c r="B131" s="805"/>
      <c r="C131" s="805"/>
      <c r="D131" s="805"/>
      <c r="E131" s="805"/>
      <c r="F131" s="805"/>
      <c r="G131" s="805"/>
      <c r="H131" s="805"/>
      <c r="I131" s="805"/>
      <c r="J131" s="805"/>
      <c r="K131" s="805"/>
      <c r="L131" s="805"/>
      <c r="M131" s="805"/>
      <c r="N131" s="805"/>
      <c r="O131" s="805"/>
      <c r="P131" s="805"/>
      <c r="Q131" s="805"/>
      <c r="R131" s="805"/>
      <c r="S131" s="805"/>
      <c r="T131" s="805"/>
      <c r="U131" s="805"/>
      <c r="V131" s="805"/>
      <c r="W131" s="805"/>
      <c r="X131" s="805"/>
      <c r="Y131" s="805"/>
      <c r="Z131" s="799">
        <v>117</v>
      </c>
      <c r="AA131" s="799"/>
      <c r="AB131" s="801">
        <v>270368</v>
      </c>
      <c r="AC131" s="801"/>
      <c r="AD131" s="801"/>
      <c r="AE131" s="801"/>
      <c r="AF131" s="801"/>
      <c r="AG131" s="801">
        <v>236138</v>
      </c>
      <c r="AH131" s="801"/>
      <c r="AI131" s="801"/>
      <c r="AJ131" s="801"/>
      <c r="AK131" s="801"/>
    </row>
    <row r="132" spans="1:37" s="68" customFormat="1" ht="16.5" customHeight="1">
      <c r="A132" s="805" t="s">
        <v>264</v>
      </c>
      <c r="B132" s="805"/>
      <c r="C132" s="805"/>
      <c r="D132" s="805"/>
      <c r="E132" s="805"/>
      <c r="F132" s="805"/>
      <c r="G132" s="805"/>
      <c r="H132" s="805"/>
      <c r="I132" s="805"/>
      <c r="J132" s="805"/>
      <c r="K132" s="805"/>
      <c r="L132" s="805"/>
      <c r="M132" s="805"/>
      <c r="N132" s="805"/>
      <c r="O132" s="805"/>
      <c r="P132" s="805"/>
      <c r="Q132" s="805"/>
      <c r="R132" s="805"/>
      <c r="S132" s="805"/>
      <c r="T132" s="805"/>
      <c r="U132" s="805"/>
      <c r="V132" s="805"/>
      <c r="W132" s="805"/>
      <c r="X132" s="805"/>
      <c r="Y132" s="805"/>
      <c r="Z132" s="799">
        <v>118</v>
      </c>
      <c r="AA132" s="799"/>
      <c r="AB132" s="801"/>
      <c r="AC132" s="801"/>
      <c r="AD132" s="801"/>
      <c r="AE132" s="801"/>
      <c r="AF132" s="801"/>
      <c r="AG132" s="801"/>
      <c r="AH132" s="801"/>
      <c r="AI132" s="801"/>
      <c r="AJ132" s="801"/>
      <c r="AK132" s="801"/>
    </row>
    <row r="133" spans="1:37" s="68" customFormat="1" ht="16.5" customHeight="1">
      <c r="A133" s="805" t="s">
        <v>265</v>
      </c>
      <c r="B133" s="805"/>
      <c r="C133" s="805"/>
      <c r="D133" s="805"/>
      <c r="E133" s="805"/>
      <c r="F133" s="805"/>
      <c r="G133" s="805"/>
      <c r="H133" s="805"/>
      <c r="I133" s="805"/>
      <c r="J133" s="805"/>
      <c r="K133" s="805"/>
      <c r="L133" s="805"/>
      <c r="M133" s="805"/>
      <c r="N133" s="805"/>
      <c r="O133" s="805"/>
      <c r="P133" s="805"/>
      <c r="Q133" s="805"/>
      <c r="R133" s="805"/>
      <c r="S133" s="805"/>
      <c r="T133" s="805"/>
      <c r="U133" s="805"/>
      <c r="V133" s="805"/>
      <c r="W133" s="805"/>
      <c r="X133" s="805"/>
      <c r="Y133" s="805"/>
      <c r="Z133" s="799">
        <v>119</v>
      </c>
      <c r="AA133" s="799"/>
      <c r="AB133" s="801">
        <v>56436</v>
      </c>
      <c r="AC133" s="801"/>
      <c r="AD133" s="801"/>
      <c r="AE133" s="801"/>
      <c r="AF133" s="801"/>
      <c r="AG133" s="801">
        <v>796838</v>
      </c>
      <c r="AH133" s="801"/>
      <c r="AI133" s="801"/>
      <c r="AJ133" s="801"/>
      <c r="AK133" s="801"/>
    </row>
    <row r="134" spans="1:37" s="68" customFormat="1" ht="16.5" customHeight="1">
      <c r="A134" s="805" t="s">
        <v>266</v>
      </c>
      <c r="B134" s="805"/>
      <c r="C134" s="805"/>
      <c r="D134" s="805"/>
      <c r="E134" s="805"/>
      <c r="F134" s="805"/>
      <c r="G134" s="805"/>
      <c r="H134" s="805"/>
      <c r="I134" s="805"/>
      <c r="J134" s="805"/>
      <c r="K134" s="805"/>
      <c r="L134" s="805"/>
      <c r="M134" s="805"/>
      <c r="N134" s="805"/>
      <c r="O134" s="805"/>
      <c r="P134" s="805"/>
      <c r="Q134" s="805"/>
      <c r="R134" s="805"/>
      <c r="S134" s="805"/>
      <c r="T134" s="805"/>
      <c r="U134" s="805"/>
      <c r="V134" s="805"/>
      <c r="W134" s="805"/>
      <c r="X134" s="805"/>
      <c r="Y134" s="805"/>
      <c r="Z134" s="799">
        <v>120</v>
      </c>
      <c r="AA134" s="799"/>
      <c r="AB134" s="801">
        <v>54548</v>
      </c>
      <c r="AC134" s="801"/>
      <c r="AD134" s="801"/>
      <c r="AE134" s="801"/>
      <c r="AF134" s="801"/>
      <c r="AG134" s="801">
        <v>796164</v>
      </c>
      <c r="AH134" s="801"/>
      <c r="AI134" s="801"/>
      <c r="AJ134" s="801"/>
      <c r="AK134" s="801"/>
    </row>
    <row r="135" spans="1:37" s="68" customFormat="1" ht="16.5" customHeight="1">
      <c r="A135" s="805" t="s">
        <v>267</v>
      </c>
      <c r="B135" s="805"/>
      <c r="C135" s="805"/>
      <c r="D135" s="805"/>
      <c r="E135" s="805"/>
      <c r="F135" s="805"/>
      <c r="G135" s="805"/>
      <c r="H135" s="805"/>
      <c r="I135" s="805"/>
      <c r="J135" s="805"/>
      <c r="K135" s="805"/>
      <c r="L135" s="805"/>
      <c r="M135" s="805"/>
      <c r="N135" s="805"/>
      <c r="O135" s="805"/>
      <c r="P135" s="805"/>
      <c r="Q135" s="805"/>
      <c r="R135" s="805"/>
      <c r="S135" s="805"/>
      <c r="T135" s="805"/>
      <c r="U135" s="805"/>
      <c r="V135" s="805"/>
      <c r="W135" s="805"/>
      <c r="X135" s="805"/>
      <c r="Y135" s="805"/>
      <c r="Z135" s="799">
        <v>121</v>
      </c>
      <c r="AA135" s="799"/>
      <c r="AB135" s="801"/>
      <c r="AC135" s="801"/>
      <c r="AD135" s="801"/>
      <c r="AE135" s="801"/>
      <c r="AF135" s="801"/>
      <c r="AG135" s="801"/>
      <c r="AH135" s="801"/>
      <c r="AI135" s="801"/>
      <c r="AJ135" s="801"/>
      <c r="AK135" s="801"/>
    </row>
    <row r="136" spans="1:37" s="68" customFormat="1" ht="16.5" customHeight="1">
      <c r="A136" s="806" t="s">
        <v>290</v>
      </c>
      <c r="B136" s="806"/>
      <c r="C136" s="806"/>
      <c r="D136" s="806"/>
      <c r="E136" s="806"/>
      <c r="F136" s="806"/>
      <c r="G136" s="806"/>
      <c r="H136" s="806"/>
      <c r="I136" s="806"/>
      <c r="J136" s="806"/>
      <c r="K136" s="806"/>
      <c r="L136" s="806"/>
      <c r="M136" s="806"/>
      <c r="N136" s="806"/>
      <c r="O136" s="806"/>
      <c r="P136" s="806"/>
      <c r="Q136" s="806"/>
      <c r="R136" s="806"/>
      <c r="S136" s="806"/>
      <c r="T136" s="806"/>
      <c r="U136" s="806"/>
      <c r="V136" s="806"/>
      <c r="W136" s="806"/>
      <c r="X136" s="806"/>
      <c r="Y136" s="806"/>
      <c r="Z136" s="802">
        <v>122</v>
      </c>
      <c r="AA136" s="802"/>
      <c r="AB136" s="803">
        <v>418688</v>
      </c>
      <c r="AC136" s="803"/>
      <c r="AD136" s="803"/>
      <c r="AE136" s="803"/>
      <c r="AF136" s="803"/>
      <c r="AG136" s="803">
        <v>1110546</v>
      </c>
      <c r="AH136" s="803"/>
      <c r="AI136" s="803"/>
      <c r="AJ136" s="803"/>
      <c r="AK136" s="803"/>
    </row>
    <row r="137" spans="1:37" s="68" customFormat="1" ht="17.25" customHeight="1">
      <c r="A137" s="806" t="s">
        <v>291</v>
      </c>
      <c r="B137" s="806"/>
      <c r="C137" s="806"/>
      <c r="D137" s="806"/>
      <c r="E137" s="806"/>
      <c r="F137" s="806"/>
      <c r="G137" s="806"/>
      <c r="H137" s="806"/>
      <c r="I137" s="806"/>
      <c r="J137" s="806"/>
      <c r="K137" s="806"/>
      <c r="L137" s="806"/>
      <c r="M137" s="806"/>
      <c r="N137" s="806"/>
      <c r="O137" s="806"/>
      <c r="P137" s="806"/>
      <c r="Q137" s="806"/>
      <c r="R137" s="806"/>
      <c r="S137" s="806"/>
      <c r="T137" s="806"/>
      <c r="U137" s="806"/>
      <c r="V137" s="806"/>
      <c r="W137" s="806"/>
      <c r="X137" s="806"/>
      <c r="Y137" s="806"/>
      <c r="Z137" s="802">
        <v>123</v>
      </c>
      <c r="AA137" s="802"/>
      <c r="AB137" s="803">
        <v>1592034</v>
      </c>
      <c r="AC137" s="803"/>
      <c r="AD137" s="803"/>
      <c r="AE137" s="803"/>
      <c r="AF137" s="803"/>
      <c r="AG137" s="803">
        <v>1949117</v>
      </c>
      <c r="AH137" s="803"/>
      <c r="AI137" s="803"/>
      <c r="AJ137" s="803"/>
      <c r="AK137" s="803"/>
    </row>
    <row r="138" spans="1:37" s="68" customFormat="1" ht="17.25" customHeight="1">
      <c r="A138" s="806" t="s">
        <v>268</v>
      </c>
      <c r="B138" s="806"/>
      <c r="C138" s="806"/>
      <c r="D138" s="806"/>
      <c r="E138" s="806"/>
      <c r="F138" s="806"/>
      <c r="G138" s="806"/>
      <c r="H138" s="806"/>
      <c r="I138" s="806"/>
      <c r="J138" s="806"/>
      <c r="K138" s="806"/>
      <c r="L138" s="806"/>
      <c r="M138" s="806"/>
      <c r="N138" s="806"/>
      <c r="O138" s="806"/>
      <c r="P138" s="806"/>
      <c r="Q138" s="806"/>
      <c r="R138" s="806"/>
      <c r="S138" s="806"/>
      <c r="T138" s="806"/>
      <c r="U138" s="806"/>
      <c r="V138" s="806"/>
      <c r="W138" s="806"/>
      <c r="X138" s="806"/>
      <c r="Y138" s="806"/>
      <c r="Z138" s="802">
        <v>124</v>
      </c>
      <c r="AA138" s="802"/>
      <c r="AB138" s="803">
        <v>56344109</v>
      </c>
      <c r="AC138" s="803"/>
      <c r="AD138" s="803"/>
      <c r="AE138" s="803"/>
      <c r="AF138" s="803"/>
      <c r="AG138" s="803">
        <v>60537061</v>
      </c>
      <c r="AH138" s="803"/>
      <c r="AI138" s="803"/>
      <c r="AJ138" s="803"/>
      <c r="AK138" s="803"/>
    </row>
    <row r="139" spans="1:25" ht="12.75">
      <c r="A139" s="69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</row>
    <row r="140" spans="1:25" ht="12.75">
      <c r="A140" s="69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</row>
  </sheetData>
  <mergeCells count="519">
    <mergeCell ref="A1:AK1"/>
    <mergeCell ref="AF8:AK8"/>
    <mergeCell ref="U6:Z6"/>
    <mergeCell ref="AB3:AJ3"/>
    <mergeCell ref="AB2:AK2"/>
    <mergeCell ref="A13:Y13"/>
    <mergeCell ref="A14:Y14"/>
    <mergeCell ref="A15:Y15"/>
    <mergeCell ref="A16:Y16"/>
    <mergeCell ref="AG9:AK9"/>
    <mergeCell ref="AB9:AF9"/>
    <mergeCell ref="A9:Y10"/>
    <mergeCell ref="AB10:AK10"/>
    <mergeCell ref="Z9:AA10"/>
    <mergeCell ref="Z11:AA11"/>
    <mergeCell ref="AB11:AF11"/>
    <mergeCell ref="AG11:AK11"/>
    <mergeCell ref="A12:Y12"/>
    <mergeCell ref="Z12:AA12"/>
    <mergeCell ref="AB12:AF12"/>
    <mergeCell ref="AG12:AK12"/>
    <mergeCell ref="A11:Y11"/>
    <mergeCell ref="A17:Y17"/>
    <mergeCell ref="A18:Y18"/>
    <mergeCell ref="A19:Y19"/>
    <mergeCell ref="A20:Y20"/>
    <mergeCell ref="A21:Y21"/>
    <mergeCell ref="A22:Y22"/>
    <mergeCell ref="A23:Y23"/>
    <mergeCell ref="A24:Y24"/>
    <mergeCell ref="A25:Y25"/>
    <mergeCell ref="A26:Y26"/>
    <mergeCell ref="A27:Y27"/>
    <mergeCell ref="A28:Y28"/>
    <mergeCell ref="A29:Y29"/>
    <mergeCell ref="A30:Y30"/>
    <mergeCell ref="A31:Y31"/>
    <mergeCell ref="A32:Y32"/>
    <mergeCell ref="A33:Y33"/>
    <mergeCell ref="A34:Y34"/>
    <mergeCell ref="A35:Y35"/>
    <mergeCell ref="A36:Y36"/>
    <mergeCell ref="A37:Y37"/>
    <mergeCell ref="A38:Y38"/>
    <mergeCell ref="A39:Y39"/>
    <mergeCell ref="A40:Y40"/>
    <mergeCell ref="A41:Y41"/>
    <mergeCell ref="A42:Y42"/>
    <mergeCell ref="A43:Y43"/>
    <mergeCell ref="A44:Y44"/>
    <mergeCell ref="A45:Y45"/>
    <mergeCell ref="A46:Y46"/>
    <mergeCell ref="A47:Y47"/>
    <mergeCell ref="A48:Y48"/>
    <mergeCell ref="A49:Y49"/>
    <mergeCell ref="A50:Y50"/>
    <mergeCell ref="A51:Y51"/>
    <mergeCell ref="A52:Y52"/>
    <mergeCell ref="A53:Y53"/>
    <mergeCell ref="A54:Y54"/>
    <mergeCell ref="A56:Y56"/>
    <mergeCell ref="A57:Y57"/>
    <mergeCell ref="A55:Y55"/>
    <mergeCell ref="A58:Y58"/>
    <mergeCell ref="A59:Y59"/>
    <mergeCell ref="A60:Y60"/>
    <mergeCell ref="A61:Y61"/>
    <mergeCell ref="A62:Y62"/>
    <mergeCell ref="A63:Y63"/>
    <mergeCell ref="A64:Y64"/>
    <mergeCell ref="A65:Y65"/>
    <mergeCell ref="A66:Y66"/>
    <mergeCell ref="A67:Y67"/>
    <mergeCell ref="A68:Y68"/>
    <mergeCell ref="A69:Y69"/>
    <mergeCell ref="A70:Y70"/>
    <mergeCell ref="A71:Y71"/>
    <mergeCell ref="A72:Y72"/>
    <mergeCell ref="A73:Y73"/>
    <mergeCell ref="A74:Y74"/>
    <mergeCell ref="A78:Y78"/>
    <mergeCell ref="A79:Y79"/>
    <mergeCell ref="A80:Y80"/>
    <mergeCell ref="A77:Y77"/>
    <mergeCell ref="A75:Y76"/>
    <mergeCell ref="A81:Y81"/>
    <mergeCell ref="A82:Y82"/>
    <mergeCell ref="A83:Y83"/>
    <mergeCell ref="A84:Y84"/>
    <mergeCell ref="A85:Y85"/>
    <mergeCell ref="A86:Y86"/>
    <mergeCell ref="A87:Y87"/>
    <mergeCell ref="A88:Y88"/>
    <mergeCell ref="A89:Y89"/>
    <mergeCell ref="A90:Y90"/>
    <mergeCell ref="A91:Y91"/>
    <mergeCell ref="A92:Y92"/>
    <mergeCell ref="A93:Y93"/>
    <mergeCell ref="A94:Y94"/>
    <mergeCell ref="A95:Y95"/>
    <mergeCell ref="A96:Y96"/>
    <mergeCell ref="A97:Y97"/>
    <mergeCell ref="A98:Y98"/>
    <mergeCell ref="A99:Y99"/>
    <mergeCell ref="A100:Y100"/>
    <mergeCell ref="A101:Y101"/>
    <mergeCell ref="A102:Y102"/>
    <mergeCell ref="A103:Y103"/>
    <mergeCell ref="A104:Y104"/>
    <mergeCell ref="A105:Y105"/>
    <mergeCell ref="A106:Y106"/>
    <mergeCell ref="A107:Y107"/>
    <mergeCell ref="A108:Y108"/>
    <mergeCell ref="A109:Y109"/>
    <mergeCell ref="A110:Y110"/>
    <mergeCell ref="Z13:AA13"/>
    <mergeCell ref="AB13:AF13"/>
    <mergeCell ref="Z15:AA15"/>
    <mergeCell ref="AB15:AF15"/>
    <mergeCell ref="Z17:AA17"/>
    <mergeCell ref="AB17:AF17"/>
    <mergeCell ref="Z19:AA19"/>
    <mergeCell ref="AB19:AF19"/>
    <mergeCell ref="AG13:AK13"/>
    <mergeCell ref="Z14:AA14"/>
    <mergeCell ref="AB14:AF14"/>
    <mergeCell ref="AG14:AK14"/>
    <mergeCell ref="AG15:AK15"/>
    <mergeCell ref="Z16:AA16"/>
    <mergeCell ref="AB16:AF16"/>
    <mergeCell ref="AG16:AK16"/>
    <mergeCell ref="AG17:AK17"/>
    <mergeCell ref="Z18:AA18"/>
    <mergeCell ref="AB18:AF18"/>
    <mergeCell ref="AG18:AK18"/>
    <mergeCell ref="AG19:AK19"/>
    <mergeCell ref="Z20:AA20"/>
    <mergeCell ref="AB20:AF20"/>
    <mergeCell ref="AG20:AK20"/>
    <mergeCell ref="Z21:AA21"/>
    <mergeCell ref="AB21:AF21"/>
    <mergeCell ref="AG21:AK21"/>
    <mergeCell ref="Z22:AA22"/>
    <mergeCell ref="AB22:AF22"/>
    <mergeCell ref="AG22:AK22"/>
    <mergeCell ref="Z23:AA23"/>
    <mergeCell ref="AB23:AF23"/>
    <mergeCell ref="AG23:AK23"/>
    <mergeCell ref="Z24:AA24"/>
    <mergeCell ref="AB24:AF24"/>
    <mergeCell ref="AG24:AK24"/>
    <mergeCell ref="Z25:AA25"/>
    <mergeCell ref="AB25:AF25"/>
    <mergeCell ref="AG25:AK25"/>
    <mergeCell ref="Z26:AA26"/>
    <mergeCell ref="AB26:AF26"/>
    <mergeCell ref="AG26:AK26"/>
    <mergeCell ref="Z27:AA27"/>
    <mergeCell ref="AB27:AF27"/>
    <mergeCell ref="AG27:AK27"/>
    <mergeCell ref="Z28:AA28"/>
    <mergeCell ref="AB28:AF28"/>
    <mergeCell ref="AG28:AK28"/>
    <mergeCell ref="Z29:AA29"/>
    <mergeCell ref="AB29:AF29"/>
    <mergeCell ref="AG29:AK29"/>
    <mergeCell ref="Z30:AA30"/>
    <mergeCell ref="AB30:AF30"/>
    <mergeCell ref="AG30:AK30"/>
    <mergeCell ref="Z31:AA31"/>
    <mergeCell ref="AB31:AF31"/>
    <mergeCell ref="AG31:AK31"/>
    <mergeCell ref="Z32:AA32"/>
    <mergeCell ref="AB32:AF32"/>
    <mergeCell ref="AG32:AK32"/>
    <mergeCell ref="Z33:AA33"/>
    <mergeCell ref="AB33:AF33"/>
    <mergeCell ref="AG33:AK33"/>
    <mergeCell ref="Z34:AA34"/>
    <mergeCell ref="AB34:AF34"/>
    <mergeCell ref="AG34:AK34"/>
    <mergeCell ref="Z35:AA35"/>
    <mergeCell ref="AB35:AF35"/>
    <mergeCell ref="AG35:AK35"/>
    <mergeCell ref="Z36:AA36"/>
    <mergeCell ref="AB36:AF36"/>
    <mergeCell ref="AG36:AK36"/>
    <mergeCell ref="Z37:AA37"/>
    <mergeCell ref="AB37:AF37"/>
    <mergeCell ref="AG37:AK37"/>
    <mergeCell ref="Z38:AA38"/>
    <mergeCell ref="AB38:AF38"/>
    <mergeCell ref="AG38:AK38"/>
    <mergeCell ref="Z39:AA39"/>
    <mergeCell ref="AB39:AF39"/>
    <mergeCell ref="AG39:AK39"/>
    <mergeCell ref="Z40:AA40"/>
    <mergeCell ref="AB40:AF40"/>
    <mergeCell ref="AG40:AK40"/>
    <mergeCell ref="Z41:AA41"/>
    <mergeCell ref="AB41:AF41"/>
    <mergeCell ref="AG41:AK41"/>
    <mergeCell ref="Z42:AA42"/>
    <mergeCell ref="AB42:AF42"/>
    <mergeCell ref="AG42:AK42"/>
    <mergeCell ref="Z43:AA43"/>
    <mergeCell ref="AB43:AF43"/>
    <mergeCell ref="AG43:AK43"/>
    <mergeCell ref="Z44:AA44"/>
    <mergeCell ref="AB44:AF44"/>
    <mergeCell ref="AG44:AK44"/>
    <mergeCell ref="Z45:AA45"/>
    <mergeCell ref="AB45:AF45"/>
    <mergeCell ref="AG45:AK45"/>
    <mergeCell ref="Z46:AA46"/>
    <mergeCell ref="AB46:AF46"/>
    <mergeCell ref="AG46:AK46"/>
    <mergeCell ref="Z47:AA47"/>
    <mergeCell ref="AB47:AF47"/>
    <mergeCell ref="AG47:AK47"/>
    <mergeCell ref="Z48:AA48"/>
    <mergeCell ref="AB48:AF48"/>
    <mergeCell ref="AG48:AK48"/>
    <mergeCell ref="Z49:AA49"/>
    <mergeCell ref="AB49:AF49"/>
    <mergeCell ref="AG49:AK49"/>
    <mergeCell ref="Z50:AA50"/>
    <mergeCell ref="AB50:AF50"/>
    <mergeCell ref="AG50:AK50"/>
    <mergeCell ref="Z51:AA51"/>
    <mergeCell ref="AB51:AF51"/>
    <mergeCell ref="AG51:AK51"/>
    <mergeCell ref="Z52:AA52"/>
    <mergeCell ref="AB52:AF52"/>
    <mergeCell ref="AG52:AK52"/>
    <mergeCell ref="Z53:AA53"/>
    <mergeCell ref="AB53:AF53"/>
    <mergeCell ref="AG53:AK53"/>
    <mergeCell ref="Z54:AA54"/>
    <mergeCell ref="AB54:AF54"/>
    <mergeCell ref="AG54:AK54"/>
    <mergeCell ref="Z56:AA56"/>
    <mergeCell ref="AB56:AF56"/>
    <mergeCell ref="AG56:AK56"/>
    <mergeCell ref="Z57:AA57"/>
    <mergeCell ref="AB57:AF57"/>
    <mergeCell ref="AG57:AK57"/>
    <mergeCell ref="Z58:AA58"/>
    <mergeCell ref="AB58:AF58"/>
    <mergeCell ref="AG58:AK58"/>
    <mergeCell ref="Z59:AA59"/>
    <mergeCell ref="AB59:AF59"/>
    <mergeCell ref="AG59:AK59"/>
    <mergeCell ref="Z60:AA60"/>
    <mergeCell ref="AB60:AF60"/>
    <mergeCell ref="AG60:AK60"/>
    <mergeCell ref="Z61:AA61"/>
    <mergeCell ref="AB61:AF61"/>
    <mergeCell ref="AG61:AK61"/>
    <mergeCell ref="Z62:AA62"/>
    <mergeCell ref="AB62:AF62"/>
    <mergeCell ref="AG62:AK62"/>
    <mergeCell ref="Z63:AA63"/>
    <mergeCell ref="AB63:AF63"/>
    <mergeCell ref="AG63:AK63"/>
    <mergeCell ref="Z64:AA64"/>
    <mergeCell ref="AB64:AF64"/>
    <mergeCell ref="AG64:AK64"/>
    <mergeCell ref="Z65:AA65"/>
    <mergeCell ref="AB65:AF65"/>
    <mergeCell ref="AG65:AK65"/>
    <mergeCell ref="Z66:AA66"/>
    <mergeCell ref="AB66:AF66"/>
    <mergeCell ref="AG66:AK66"/>
    <mergeCell ref="Z67:AA67"/>
    <mergeCell ref="AB67:AF67"/>
    <mergeCell ref="AG67:AK67"/>
    <mergeCell ref="Z68:AA68"/>
    <mergeCell ref="AB68:AF68"/>
    <mergeCell ref="AG68:AK68"/>
    <mergeCell ref="Z69:AA69"/>
    <mergeCell ref="AB69:AF69"/>
    <mergeCell ref="AG69:AK69"/>
    <mergeCell ref="AB73:AF73"/>
    <mergeCell ref="AG73:AK73"/>
    <mergeCell ref="Z70:AA70"/>
    <mergeCell ref="AB70:AF70"/>
    <mergeCell ref="AG70:AK70"/>
    <mergeCell ref="Z71:AA71"/>
    <mergeCell ref="AB71:AF71"/>
    <mergeCell ref="AG71:AK71"/>
    <mergeCell ref="Z78:AA78"/>
    <mergeCell ref="AB78:AF78"/>
    <mergeCell ref="AG78:AK78"/>
    <mergeCell ref="AG75:AK75"/>
    <mergeCell ref="AB76:AK76"/>
    <mergeCell ref="Z77:AA77"/>
    <mergeCell ref="AB77:AF77"/>
    <mergeCell ref="Z75:AA76"/>
    <mergeCell ref="AB75:AF75"/>
    <mergeCell ref="AG77:AK77"/>
    <mergeCell ref="Z79:AA79"/>
    <mergeCell ref="AB79:AF79"/>
    <mergeCell ref="AG79:AK79"/>
    <mergeCell ref="Z80:AA80"/>
    <mergeCell ref="AB80:AF80"/>
    <mergeCell ref="AG80:AK80"/>
    <mergeCell ref="Z81:AA81"/>
    <mergeCell ref="AB81:AF81"/>
    <mergeCell ref="AG81:AK81"/>
    <mergeCell ref="Z82:AA82"/>
    <mergeCell ref="AB82:AF82"/>
    <mergeCell ref="AG82:AK82"/>
    <mergeCell ref="Z83:AA83"/>
    <mergeCell ref="AB83:AF83"/>
    <mergeCell ref="AG83:AK83"/>
    <mergeCell ref="Z84:AA84"/>
    <mergeCell ref="AB84:AF84"/>
    <mergeCell ref="AG84:AK84"/>
    <mergeCell ref="Z85:AA85"/>
    <mergeCell ref="AB85:AF85"/>
    <mergeCell ref="AG85:AK85"/>
    <mergeCell ref="Z86:AA86"/>
    <mergeCell ref="AB86:AF86"/>
    <mergeCell ref="AG86:AK86"/>
    <mergeCell ref="Z87:AA87"/>
    <mergeCell ref="AB87:AF87"/>
    <mergeCell ref="AG87:AK87"/>
    <mergeCell ref="Z88:AA88"/>
    <mergeCell ref="AB88:AF88"/>
    <mergeCell ref="AG88:AK88"/>
    <mergeCell ref="Z89:AA89"/>
    <mergeCell ref="AB89:AF89"/>
    <mergeCell ref="AG89:AK89"/>
    <mergeCell ref="Z90:AA90"/>
    <mergeCell ref="AB90:AF90"/>
    <mergeCell ref="AG90:AK90"/>
    <mergeCell ref="Z91:AA91"/>
    <mergeCell ref="AB91:AF91"/>
    <mergeCell ref="AG91:AK91"/>
    <mergeCell ref="Z92:AA92"/>
    <mergeCell ref="AB92:AF92"/>
    <mergeCell ref="AG92:AK92"/>
    <mergeCell ref="Z93:AA93"/>
    <mergeCell ref="AB93:AF93"/>
    <mergeCell ref="AG93:AK93"/>
    <mergeCell ref="Z94:AA94"/>
    <mergeCell ref="AB94:AF94"/>
    <mergeCell ref="AG94:AK94"/>
    <mergeCell ref="Z95:AA95"/>
    <mergeCell ref="AB95:AF95"/>
    <mergeCell ref="AG95:AK95"/>
    <mergeCell ref="Z96:AA96"/>
    <mergeCell ref="AB96:AF96"/>
    <mergeCell ref="AG96:AK96"/>
    <mergeCell ref="Z97:AA97"/>
    <mergeCell ref="AB97:AF97"/>
    <mergeCell ref="AG97:AK97"/>
    <mergeCell ref="Z98:AA98"/>
    <mergeCell ref="AB98:AF98"/>
    <mergeCell ref="AG98:AK98"/>
    <mergeCell ref="Z99:AA99"/>
    <mergeCell ref="AB99:AF99"/>
    <mergeCell ref="AG99:AK99"/>
    <mergeCell ref="Z100:AA100"/>
    <mergeCell ref="AB100:AF100"/>
    <mergeCell ref="AG100:AK100"/>
    <mergeCell ref="Z101:AA101"/>
    <mergeCell ref="AB101:AF101"/>
    <mergeCell ref="AG101:AK101"/>
    <mergeCell ref="Z102:AA102"/>
    <mergeCell ref="AB102:AF102"/>
    <mergeCell ref="AG102:AK102"/>
    <mergeCell ref="Z103:AA103"/>
    <mergeCell ref="AB103:AF103"/>
    <mergeCell ref="AG103:AK103"/>
    <mergeCell ref="Z104:AA104"/>
    <mergeCell ref="AB104:AF104"/>
    <mergeCell ref="AG104:AK104"/>
    <mergeCell ref="Z105:AA105"/>
    <mergeCell ref="AB105:AF105"/>
    <mergeCell ref="AG105:AK105"/>
    <mergeCell ref="Z106:AA106"/>
    <mergeCell ref="AB106:AF106"/>
    <mergeCell ref="AG106:AK106"/>
    <mergeCell ref="Z107:AA107"/>
    <mergeCell ref="AB107:AF107"/>
    <mergeCell ref="AG107:AK107"/>
    <mergeCell ref="Z108:AA108"/>
    <mergeCell ref="AB108:AF108"/>
    <mergeCell ref="AG108:AK108"/>
    <mergeCell ref="Z109:AA109"/>
    <mergeCell ref="AB109:AF109"/>
    <mergeCell ref="AG109:AK109"/>
    <mergeCell ref="Z110:AA110"/>
    <mergeCell ref="AB110:AF110"/>
    <mergeCell ref="AG110:AK110"/>
    <mergeCell ref="Z111:AA111"/>
    <mergeCell ref="AB111:AF111"/>
    <mergeCell ref="AG111:AK111"/>
    <mergeCell ref="Z112:AA112"/>
    <mergeCell ref="AB112:AF112"/>
    <mergeCell ref="AG112:AK112"/>
    <mergeCell ref="Z113:AA113"/>
    <mergeCell ref="AB113:AF113"/>
    <mergeCell ref="AG113:AK113"/>
    <mergeCell ref="Z114:AA114"/>
    <mergeCell ref="AB114:AF114"/>
    <mergeCell ref="AG114:AK114"/>
    <mergeCell ref="Z115:AA115"/>
    <mergeCell ref="AB115:AF115"/>
    <mergeCell ref="AG115:AK115"/>
    <mergeCell ref="Z117:AA117"/>
    <mergeCell ref="AB117:AF117"/>
    <mergeCell ref="AG117:AK117"/>
    <mergeCell ref="Z118:AA118"/>
    <mergeCell ref="AB118:AF118"/>
    <mergeCell ref="AG118:AK118"/>
    <mergeCell ref="Z119:AA119"/>
    <mergeCell ref="AB119:AF119"/>
    <mergeCell ref="AG119:AK119"/>
    <mergeCell ref="Z120:AA120"/>
    <mergeCell ref="AB120:AF120"/>
    <mergeCell ref="AG120:AK120"/>
    <mergeCell ref="A111:Y111"/>
    <mergeCell ref="A112:Y112"/>
    <mergeCell ref="A113:Y113"/>
    <mergeCell ref="A114:Y114"/>
    <mergeCell ref="A115:Y115"/>
    <mergeCell ref="A117:Y117"/>
    <mergeCell ref="A118:Y118"/>
    <mergeCell ref="A119:Y119"/>
    <mergeCell ref="A120:Y120"/>
    <mergeCell ref="A121:Y121"/>
    <mergeCell ref="A122:Y122"/>
    <mergeCell ref="A123:Y123"/>
    <mergeCell ref="A124:Y124"/>
    <mergeCell ref="A125:Y125"/>
    <mergeCell ref="A126:Y126"/>
    <mergeCell ref="A127:Y127"/>
    <mergeCell ref="A128:Y128"/>
    <mergeCell ref="A129:Y129"/>
    <mergeCell ref="A130:Y130"/>
    <mergeCell ref="A131:Y131"/>
    <mergeCell ref="A132:Y132"/>
    <mergeCell ref="A133:Y133"/>
    <mergeCell ref="A134:Y134"/>
    <mergeCell ref="A135:Y135"/>
    <mergeCell ref="A136:Y136"/>
    <mergeCell ref="A137:Y137"/>
    <mergeCell ref="A138:Y138"/>
    <mergeCell ref="AG121:AK121"/>
    <mergeCell ref="Z122:AA122"/>
    <mergeCell ref="AB122:AF122"/>
    <mergeCell ref="AG122:AK122"/>
    <mergeCell ref="Z121:AA121"/>
    <mergeCell ref="AB121:AF121"/>
    <mergeCell ref="AG123:AK123"/>
    <mergeCell ref="Z124:AA124"/>
    <mergeCell ref="AB124:AF124"/>
    <mergeCell ref="AG124:AK124"/>
    <mergeCell ref="Z123:AA123"/>
    <mergeCell ref="AB123:AF123"/>
    <mergeCell ref="AG125:AK125"/>
    <mergeCell ref="Z126:AA126"/>
    <mergeCell ref="AB126:AF126"/>
    <mergeCell ref="AG126:AK126"/>
    <mergeCell ref="Z125:AA125"/>
    <mergeCell ref="AB125:AF125"/>
    <mergeCell ref="AG127:AK127"/>
    <mergeCell ref="Z128:AA128"/>
    <mergeCell ref="AB128:AF128"/>
    <mergeCell ref="AG128:AK128"/>
    <mergeCell ref="Z127:AA127"/>
    <mergeCell ref="AB127:AF127"/>
    <mergeCell ref="Z129:AA129"/>
    <mergeCell ref="AB129:AF129"/>
    <mergeCell ref="AG129:AK129"/>
    <mergeCell ref="Z130:AA130"/>
    <mergeCell ref="AB130:AF130"/>
    <mergeCell ref="AG130:AK130"/>
    <mergeCell ref="AB131:AF131"/>
    <mergeCell ref="AG131:AK131"/>
    <mergeCell ref="Z132:AA132"/>
    <mergeCell ref="AB132:AF132"/>
    <mergeCell ref="AG132:AK132"/>
    <mergeCell ref="Z131:AA131"/>
    <mergeCell ref="AG133:AK133"/>
    <mergeCell ref="Z134:AA134"/>
    <mergeCell ref="AB134:AF134"/>
    <mergeCell ref="AG134:AK134"/>
    <mergeCell ref="Z133:AA133"/>
    <mergeCell ref="AB133:AF133"/>
    <mergeCell ref="AG135:AK135"/>
    <mergeCell ref="Z136:AA136"/>
    <mergeCell ref="AB136:AF136"/>
    <mergeCell ref="AG136:AK136"/>
    <mergeCell ref="Z135:AA135"/>
    <mergeCell ref="AB135:AF135"/>
    <mergeCell ref="AG137:AK137"/>
    <mergeCell ref="Z138:AA138"/>
    <mergeCell ref="AB138:AF138"/>
    <mergeCell ref="AG138:AK138"/>
    <mergeCell ref="Z137:AA137"/>
    <mergeCell ref="AB137:AF137"/>
    <mergeCell ref="A116:Y116"/>
    <mergeCell ref="Z116:AA116"/>
    <mergeCell ref="AB116:AF116"/>
    <mergeCell ref="AG116:AK116"/>
    <mergeCell ref="Z55:AA55"/>
    <mergeCell ref="AB55:AF55"/>
    <mergeCell ref="AG55:AK55"/>
    <mergeCell ref="Z74:AA74"/>
    <mergeCell ref="AB74:AF74"/>
    <mergeCell ref="AG74:AK74"/>
    <mergeCell ref="Z72:AA72"/>
    <mergeCell ref="AB72:AF72"/>
    <mergeCell ref="AG72:AK72"/>
    <mergeCell ref="Z73:AA7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8" scale="80" r:id="rId1"/>
  <rowBreaks count="1" manualBreakCount="1">
    <brk id="74" max="3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U54"/>
  <sheetViews>
    <sheetView zoomScaleSheetLayoutView="100" workbookViewId="0" topLeftCell="I1">
      <selection activeCell="A3" sqref="A3:AU3"/>
    </sheetView>
  </sheetViews>
  <sheetFormatPr defaultColWidth="9.140625" defaultRowHeight="12.75"/>
  <cols>
    <col min="1" max="12" width="3.57421875" style="641" customWidth="1"/>
    <col min="13" max="14" width="3.7109375" style="641" customWidth="1"/>
    <col min="15" max="47" width="3.57421875" style="641" customWidth="1"/>
    <col min="48" max="16384" width="9.140625" style="641" customWidth="1"/>
  </cols>
  <sheetData>
    <row r="1" spans="1:47" ht="13.5" thickBot="1">
      <c r="A1" s="638"/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8"/>
      <c r="AC1" s="638"/>
      <c r="AD1" s="638"/>
      <c r="AE1" s="638"/>
      <c r="AF1" s="638"/>
      <c r="AG1" s="638"/>
      <c r="AH1" s="638"/>
      <c r="AI1" s="638"/>
      <c r="AJ1" s="638"/>
      <c r="AK1" s="638"/>
      <c r="AL1" s="638"/>
      <c r="AM1" s="638"/>
      <c r="AN1" s="638"/>
      <c r="AO1" s="638"/>
      <c r="AP1" s="638"/>
      <c r="AQ1" s="638"/>
      <c r="AR1" s="638"/>
      <c r="AS1" s="638"/>
      <c r="AT1" s="639"/>
      <c r="AU1" s="640"/>
    </row>
    <row r="2" spans="1:47" ht="12.75">
      <c r="A2" s="638"/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  <c r="AE2" s="638"/>
      <c r="AF2" s="638"/>
      <c r="AG2" s="638"/>
      <c r="AH2" s="638"/>
      <c r="AI2" s="638"/>
      <c r="AJ2" s="638"/>
      <c r="AK2" s="638"/>
      <c r="AL2" s="638"/>
      <c r="AM2" s="638"/>
      <c r="AN2" s="638"/>
      <c r="AO2" s="638"/>
      <c r="AP2" s="638"/>
      <c r="AQ2" s="638"/>
      <c r="AR2" s="638"/>
      <c r="AS2" s="638"/>
      <c r="AT2" s="642" t="s">
        <v>292</v>
      </c>
      <c r="AU2" s="643"/>
    </row>
    <row r="3" spans="1:47" ht="18">
      <c r="A3" s="1423" t="s">
        <v>71</v>
      </c>
      <c r="B3" s="1423"/>
      <c r="C3" s="1423"/>
      <c r="D3" s="1423"/>
      <c r="E3" s="1423"/>
      <c r="F3" s="1423"/>
      <c r="G3" s="1423"/>
      <c r="H3" s="1423"/>
      <c r="I3" s="1423"/>
      <c r="J3" s="1423"/>
      <c r="K3" s="1423"/>
      <c r="L3" s="1423"/>
      <c r="M3" s="1423"/>
      <c r="N3" s="1423"/>
      <c r="O3" s="1423"/>
      <c r="P3" s="1423"/>
      <c r="Q3" s="1423"/>
      <c r="R3" s="1423"/>
      <c r="S3" s="1423"/>
      <c r="T3" s="1423"/>
      <c r="U3" s="1423"/>
      <c r="V3" s="1423"/>
      <c r="W3" s="1423"/>
      <c r="X3" s="1423"/>
      <c r="Y3" s="1423"/>
      <c r="Z3" s="1423"/>
      <c r="AA3" s="1423"/>
      <c r="AB3" s="1423"/>
      <c r="AC3" s="1423"/>
      <c r="AD3" s="1423"/>
      <c r="AE3" s="1423"/>
      <c r="AF3" s="1423"/>
      <c r="AG3" s="1423"/>
      <c r="AH3" s="1423"/>
      <c r="AI3" s="1423"/>
      <c r="AJ3" s="1423"/>
      <c r="AK3" s="1423"/>
      <c r="AL3" s="1423"/>
      <c r="AM3" s="1423"/>
      <c r="AN3" s="1423"/>
      <c r="AO3" s="1423"/>
      <c r="AP3" s="1423"/>
      <c r="AQ3" s="1423"/>
      <c r="AR3" s="1423"/>
      <c r="AS3" s="1423"/>
      <c r="AT3" s="1423"/>
      <c r="AU3" s="1423"/>
    </row>
    <row r="4" spans="1:47" ht="16.5">
      <c r="A4" s="644"/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4"/>
      <c r="AA4" s="644"/>
      <c r="AB4" s="644"/>
      <c r="AC4" s="644"/>
      <c r="AD4" s="644"/>
      <c r="AE4" s="644"/>
      <c r="AF4" s="644"/>
      <c r="AG4" s="644"/>
      <c r="AH4" s="644"/>
      <c r="AI4" s="644"/>
      <c r="AJ4" s="644"/>
      <c r="AK4" s="644"/>
      <c r="AL4" s="1396" t="s">
        <v>10</v>
      </c>
      <c r="AM4" s="1396"/>
      <c r="AN4" s="1396"/>
      <c r="AO4" s="1396"/>
      <c r="AP4" s="1396"/>
      <c r="AQ4" s="1396"/>
      <c r="AR4" s="1396"/>
      <c r="AS4" s="1396"/>
      <c r="AT4" s="1396"/>
      <c r="AU4" s="1396"/>
    </row>
    <row r="5" spans="1:47" ht="12.75">
      <c r="A5" s="638"/>
      <c r="B5" s="638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38"/>
      <c r="Z5" s="638"/>
      <c r="AA5" s="638"/>
      <c r="AB5" s="638"/>
      <c r="AC5" s="638"/>
      <c r="AD5" s="638"/>
      <c r="AE5" s="638"/>
      <c r="AF5" s="638"/>
      <c r="AG5" s="638"/>
      <c r="AH5" s="638"/>
      <c r="AI5" s="638"/>
      <c r="AJ5" s="638"/>
      <c r="AK5" s="638"/>
      <c r="AL5" s="1401" t="s">
        <v>72</v>
      </c>
      <c r="AM5" s="1401"/>
      <c r="AN5" s="1401"/>
      <c r="AO5" s="1401"/>
      <c r="AP5" s="1401"/>
      <c r="AQ5" s="1401"/>
      <c r="AR5" s="1401"/>
      <c r="AS5" s="1401"/>
      <c r="AT5" s="1401"/>
      <c r="AU5" s="638"/>
    </row>
    <row r="6" spans="1:47" ht="13.5" thickBot="1">
      <c r="A6" s="638"/>
      <c r="B6" s="638"/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  <c r="R6" s="638"/>
      <c r="S6" s="638"/>
      <c r="T6" s="638"/>
      <c r="U6" s="638"/>
      <c r="V6" s="638"/>
      <c r="W6" s="638"/>
      <c r="X6" s="638"/>
      <c r="Y6" s="638"/>
      <c r="Z6" s="638"/>
      <c r="AA6" s="638"/>
      <c r="AB6" s="638"/>
      <c r="AC6" s="638"/>
      <c r="AD6" s="638"/>
      <c r="AE6" s="638"/>
      <c r="AF6" s="638"/>
      <c r="AG6" s="638"/>
      <c r="AH6" s="638"/>
      <c r="AI6" s="638"/>
      <c r="AJ6" s="638"/>
      <c r="AK6" s="638"/>
      <c r="AL6" s="638"/>
      <c r="AM6" s="638"/>
      <c r="AN6" s="638"/>
      <c r="AO6" s="638"/>
      <c r="AP6" s="638"/>
      <c r="AQ6" s="638"/>
      <c r="AR6" s="638"/>
      <c r="AS6" s="638"/>
      <c r="AT6" s="638"/>
      <c r="AU6" s="638"/>
    </row>
    <row r="7" spans="1:47" ht="16.5" customHeight="1" thickBot="1">
      <c r="A7" s="645">
        <v>5</v>
      </c>
      <c r="B7" s="646">
        <v>1</v>
      </c>
      <c r="C7" s="646">
        <v>3</v>
      </c>
      <c r="D7" s="646">
        <v>0</v>
      </c>
      <c r="E7" s="646">
        <v>0</v>
      </c>
      <c r="F7" s="647">
        <v>9</v>
      </c>
      <c r="G7" s="648"/>
      <c r="H7" s="645">
        <v>1</v>
      </c>
      <c r="I7" s="646">
        <v>2</v>
      </c>
      <c r="J7" s="646">
        <v>5</v>
      </c>
      <c r="K7" s="647">
        <v>4</v>
      </c>
      <c r="L7" s="648"/>
      <c r="M7" s="645">
        <v>0</v>
      </c>
      <c r="N7" s="647">
        <v>1</v>
      </c>
      <c r="O7" s="649"/>
      <c r="P7" s="645">
        <v>2</v>
      </c>
      <c r="Q7" s="646">
        <v>8</v>
      </c>
      <c r="R7" s="646">
        <v>0</v>
      </c>
      <c r="S7" s="647">
        <v>0</v>
      </c>
      <c r="T7" s="648"/>
      <c r="U7" s="645">
        <v>7</v>
      </c>
      <c r="V7" s="646">
        <v>5</v>
      </c>
      <c r="W7" s="646">
        <v>1</v>
      </c>
      <c r="X7" s="646">
        <v>1</v>
      </c>
      <c r="Y7" s="646">
        <v>1</v>
      </c>
      <c r="Z7" s="647">
        <v>5</v>
      </c>
      <c r="AA7" s="638"/>
      <c r="AB7" s="650">
        <v>2</v>
      </c>
      <c r="AC7" s="651">
        <v>3</v>
      </c>
      <c r="AD7" s="638"/>
      <c r="AE7" s="652">
        <v>2</v>
      </c>
      <c r="AF7" s="653">
        <v>0</v>
      </c>
      <c r="AG7" s="653">
        <v>0</v>
      </c>
      <c r="AH7" s="654">
        <v>7</v>
      </c>
      <c r="AI7" s="638"/>
      <c r="AJ7" s="655">
        <v>2</v>
      </c>
      <c r="AK7" s="638"/>
      <c r="AL7" s="638"/>
      <c r="AM7" s="638"/>
      <c r="AN7" s="638"/>
      <c r="AO7" s="638"/>
      <c r="AP7" s="638"/>
      <c r="AQ7" s="638"/>
      <c r="AR7" s="638"/>
      <c r="AS7" s="638"/>
      <c r="AT7" s="638"/>
      <c r="AU7" s="638"/>
    </row>
    <row r="8" spans="1:47" ht="40.5" customHeight="1">
      <c r="A8" s="656" t="s">
        <v>129</v>
      </c>
      <c r="B8" s="656"/>
      <c r="C8" s="656"/>
      <c r="D8" s="656"/>
      <c r="E8" s="656"/>
      <c r="F8" s="656"/>
      <c r="G8" s="657"/>
      <c r="H8" s="656" t="s">
        <v>130</v>
      </c>
      <c r="I8" s="656"/>
      <c r="J8" s="656"/>
      <c r="K8" s="656"/>
      <c r="L8" s="657"/>
      <c r="M8" s="658" t="s">
        <v>154</v>
      </c>
      <c r="N8" s="658"/>
      <c r="O8" s="657"/>
      <c r="P8" s="658" t="s">
        <v>155</v>
      </c>
      <c r="Q8" s="658"/>
      <c r="R8" s="658"/>
      <c r="S8" s="658"/>
      <c r="T8" s="657"/>
      <c r="U8" s="656" t="s">
        <v>133</v>
      </c>
      <c r="V8" s="656"/>
      <c r="W8" s="656"/>
      <c r="X8" s="656"/>
      <c r="Y8" s="656"/>
      <c r="Z8" s="642"/>
      <c r="AA8" s="638"/>
      <c r="AB8" s="656" t="s">
        <v>156</v>
      </c>
      <c r="AC8" s="656"/>
      <c r="AD8" s="638"/>
      <c r="AE8" s="656" t="s">
        <v>157</v>
      </c>
      <c r="AF8" s="656"/>
      <c r="AG8" s="656"/>
      <c r="AH8" s="656"/>
      <c r="AI8" s="638"/>
      <c r="AJ8" s="656" t="s">
        <v>158</v>
      </c>
      <c r="AK8" s="638"/>
      <c r="AL8" s="638"/>
      <c r="AM8" s="638"/>
      <c r="AN8" s="638"/>
      <c r="AO8" s="638"/>
      <c r="AP8" s="638"/>
      <c r="AQ8" s="638"/>
      <c r="AR8" s="638"/>
      <c r="AS8" s="638"/>
      <c r="AT8" s="638"/>
      <c r="AU8" s="638"/>
    </row>
    <row r="10" spans="44:47" ht="12.75">
      <c r="AR10" s="1402" t="s">
        <v>73</v>
      </c>
      <c r="AS10" s="1402"/>
      <c r="AT10" s="1402"/>
      <c r="AU10" s="1402"/>
    </row>
    <row r="11" spans="1:47" ht="14.25" customHeight="1" thickBot="1">
      <c r="A11" s="1425" t="s">
        <v>297</v>
      </c>
      <c r="B11" s="1425"/>
      <c r="C11" s="1425"/>
      <c r="D11" s="1425"/>
      <c r="E11" s="1425"/>
      <c r="F11" s="1425"/>
      <c r="G11" s="1425"/>
      <c r="H11" s="1425"/>
      <c r="I11" s="1425"/>
      <c r="J11" s="1425"/>
      <c r="K11" s="1425"/>
      <c r="L11" s="1425"/>
      <c r="M11" s="1425"/>
      <c r="N11" s="1403" t="s">
        <v>161</v>
      </c>
      <c r="O11" s="1403"/>
      <c r="P11" s="1403" t="s">
        <v>74</v>
      </c>
      <c r="Q11" s="1403"/>
      <c r="R11" s="1403"/>
      <c r="S11" s="1403"/>
      <c r="T11" s="1400" t="s">
        <v>75</v>
      </c>
      <c r="U11" s="1400"/>
      <c r="V11" s="1400"/>
      <c r="W11" s="1400"/>
      <c r="X11" s="1400"/>
      <c r="Y11" s="1400"/>
      <c r="Z11" s="1400"/>
      <c r="AA11" s="1400"/>
      <c r="AB11" s="1400"/>
      <c r="AC11" s="1400"/>
      <c r="AD11" s="1400"/>
      <c r="AE11" s="1400"/>
      <c r="AF11" s="1400"/>
      <c r="AG11" s="1400"/>
      <c r="AH11" s="1400"/>
      <c r="AI11" s="1400"/>
      <c r="AJ11" s="1403" t="s">
        <v>76</v>
      </c>
      <c r="AK11" s="1403"/>
      <c r="AL11" s="1403"/>
      <c r="AM11" s="1403"/>
      <c r="AN11" s="1403" t="s">
        <v>77</v>
      </c>
      <c r="AO11" s="1403"/>
      <c r="AP11" s="1403"/>
      <c r="AQ11" s="1403"/>
      <c r="AR11" s="1403" t="s">
        <v>300</v>
      </c>
      <c r="AS11" s="1403"/>
      <c r="AT11" s="1403"/>
      <c r="AU11" s="1403"/>
    </row>
    <row r="12" spans="1:47" ht="14.25" customHeight="1" thickBot="1">
      <c r="A12" s="1426"/>
      <c r="B12" s="1426"/>
      <c r="C12" s="1426"/>
      <c r="D12" s="1426"/>
      <c r="E12" s="1426"/>
      <c r="F12" s="1426"/>
      <c r="G12" s="1426"/>
      <c r="H12" s="1426"/>
      <c r="I12" s="1426"/>
      <c r="J12" s="1426"/>
      <c r="K12" s="1426"/>
      <c r="L12" s="1426"/>
      <c r="M12" s="1426"/>
      <c r="N12" s="1404"/>
      <c r="O12" s="1404"/>
      <c r="P12" s="1404"/>
      <c r="Q12" s="1404"/>
      <c r="R12" s="1404"/>
      <c r="S12" s="1404"/>
      <c r="T12" s="1397" t="s">
        <v>78</v>
      </c>
      <c r="U12" s="1397"/>
      <c r="V12" s="1397"/>
      <c r="W12" s="1397"/>
      <c r="X12" s="1397" t="s">
        <v>79</v>
      </c>
      <c r="Y12" s="1397"/>
      <c r="Z12" s="1397"/>
      <c r="AA12" s="1397"/>
      <c r="AB12" s="1397" t="s">
        <v>80</v>
      </c>
      <c r="AC12" s="1397"/>
      <c r="AD12" s="1397"/>
      <c r="AE12" s="1397"/>
      <c r="AF12" s="1397" t="s">
        <v>81</v>
      </c>
      <c r="AG12" s="1397"/>
      <c r="AH12" s="1397"/>
      <c r="AI12" s="1397"/>
      <c r="AJ12" s="1404"/>
      <c r="AK12" s="1404"/>
      <c r="AL12" s="1404"/>
      <c r="AM12" s="1404"/>
      <c r="AN12" s="1404"/>
      <c r="AO12" s="1404"/>
      <c r="AP12" s="1404"/>
      <c r="AQ12" s="1404"/>
      <c r="AR12" s="1404"/>
      <c r="AS12" s="1404"/>
      <c r="AT12" s="1404"/>
      <c r="AU12" s="1404"/>
    </row>
    <row r="13" spans="1:47" ht="14.25" customHeight="1" thickBot="1">
      <c r="A13" s="1398" t="s">
        <v>82</v>
      </c>
      <c r="B13" s="1398"/>
      <c r="C13" s="1398"/>
      <c r="D13" s="1398"/>
      <c r="E13" s="1398"/>
      <c r="F13" s="1398"/>
      <c r="G13" s="1398"/>
      <c r="H13" s="1398"/>
      <c r="I13" s="1398"/>
      <c r="J13" s="1398"/>
      <c r="K13" s="1398"/>
      <c r="L13" s="1398"/>
      <c r="M13" s="1398"/>
      <c r="N13" s="1404"/>
      <c r="O13" s="1404"/>
      <c r="P13" s="1404"/>
      <c r="Q13" s="1404"/>
      <c r="R13" s="1404"/>
      <c r="S13" s="1404"/>
      <c r="T13" s="1397"/>
      <c r="U13" s="1397"/>
      <c r="V13" s="1397"/>
      <c r="W13" s="1397"/>
      <c r="X13" s="1397"/>
      <c r="Y13" s="1397"/>
      <c r="Z13" s="1397"/>
      <c r="AA13" s="1397"/>
      <c r="AB13" s="1397"/>
      <c r="AC13" s="1397"/>
      <c r="AD13" s="1397"/>
      <c r="AE13" s="1397"/>
      <c r="AF13" s="1397"/>
      <c r="AG13" s="1397"/>
      <c r="AH13" s="1397"/>
      <c r="AI13" s="1397"/>
      <c r="AJ13" s="1404"/>
      <c r="AK13" s="1404"/>
      <c r="AL13" s="1404"/>
      <c r="AM13" s="1404"/>
      <c r="AN13" s="1404"/>
      <c r="AO13" s="1404"/>
      <c r="AP13" s="1404"/>
      <c r="AQ13" s="1404"/>
      <c r="AR13" s="1404"/>
      <c r="AS13" s="1404"/>
      <c r="AT13" s="1404"/>
      <c r="AU13" s="1404"/>
    </row>
    <row r="14" spans="1:47" ht="14.25" customHeight="1">
      <c r="A14" s="1399"/>
      <c r="B14" s="1399"/>
      <c r="C14" s="1399"/>
      <c r="D14" s="1399"/>
      <c r="E14" s="1399"/>
      <c r="F14" s="1399"/>
      <c r="G14" s="1399"/>
      <c r="H14" s="1399"/>
      <c r="I14" s="1399"/>
      <c r="J14" s="1399"/>
      <c r="K14" s="1399"/>
      <c r="L14" s="1399"/>
      <c r="M14" s="1399"/>
      <c r="N14" s="1405"/>
      <c r="O14" s="1405"/>
      <c r="P14" s="1405"/>
      <c r="Q14" s="1405"/>
      <c r="R14" s="1405"/>
      <c r="S14" s="1405"/>
      <c r="T14" s="1400" t="s">
        <v>83</v>
      </c>
      <c r="U14" s="1400"/>
      <c r="V14" s="1400"/>
      <c r="W14" s="1400"/>
      <c r="X14" s="1400"/>
      <c r="Y14" s="1400"/>
      <c r="Z14" s="1400"/>
      <c r="AA14" s="1400"/>
      <c r="AB14" s="1400"/>
      <c r="AC14" s="1400"/>
      <c r="AD14" s="1400"/>
      <c r="AE14" s="1400"/>
      <c r="AF14" s="1400"/>
      <c r="AG14" s="1400"/>
      <c r="AH14" s="1400"/>
      <c r="AI14" s="1400"/>
      <c r="AJ14" s="1405"/>
      <c r="AK14" s="1405"/>
      <c r="AL14" s="1405"/>
      <c r="AM14" s="1405"/>
      <c r="AN14" s="1405"/>
      <c r="AO14" s="1405"/>
      <c r="AP14" s="1405"/>
      <c r="AQ14" s="1405"/>
      <c r="AR14" s="1405"/>
      <c r="AS14" s="1405"/>
      <c r="AT14" s="1405"/>
      <c r="AU14" s="1405"/>
    </row>
    <row r="15" spans="1:47" ht="12.75">
      <c r="A15" s="1424">
        <v>1</v>
      </c>
      <c r="B15" s="1424"/>
      <c r="C15" s="1424"/>
      <c r="D15" s="1424"/>
      <c r="E15" s="1424"/>
      <c r="F15" s="1424"/>
      <c r="G15" s="1424"/>
      <c r="H15" s="1424"/>
      <c r="I15" s="1424"/>
      <c r="J15" s="1424"/>
      <c r="K15" s="1424"/>
      <c r="L15" s="1424"/>
      <c r="M15" s="1424"/>
      <c r="N15" s="1400">
        <v>2</v>
      </c>
      <c r="O15" s="1400"/>
      <c r="P15" s="1400">
        <v>3</v>
      </c>
      <c r="Q15" s="1400"/>
      <c r="R15" s="1400"/>
      <c r="S15" s="1400"/>
      <c r="T15" s="1400">
        <v>4</v>
      </c>
      <c r="U15" s="1400"/>
      <c r="V15" s="1400"/>
      <c r="W15" s="1400"/>
      <c r="X15" s="1400">
        <v>5</v>
      </c>
      <c r="Y15" s="1400"/>
      <c r="Z15" s="1400"/>
      <c r="AA15" s="1400"/>
      <c r="AB15" s="1400">
        <v>6</v>
      </c>
      <c r="AC15" s="1400"/>
      <c r="AD15" s="1400"/>
      <c r="AE15" s="1400"/>
      <c r="AF15" s="1400">
        <v>7</v>
      </c>
      <c r="AG15" s="1400"/>
      <c r="AH15" s="1400"/>
      <c r="AI15" s="1400"/>
      <c r="AJ15" s="1400">
        <v>8</v>
      </c>
      <c r="AK15" s="1400"/>
      <c r="AL15" s="1400"/>
      <c r="AM15" s="1400"/>
      <c r="AN15" s="1400">
        <v>9</v>
      </c>
      <c r="AO15" s="1400"/>
      <c r="AP15" s="1400"/>
      <c r="AQ15" s="1400"/>
      <c r="AR15" s="1400">
        <v>10</v>
      </c>
      <c r="AS15" s="1400"/>
      <c r="AT15" s="1400"/>
      <c r="AU15" s="1400"/>
    </row>
    <row r="16" spans="1:47" ht="18" customHeight="1">
      <c r="A16" s="1417" t="s">
        <v>84</v>
      </c>
      <c r="B16" s="1418"/>
      <c r="C16" s="1418"/>
      <c r="D16" s="1418"/>
      <c r="E16" s="1418"/>
      <c r="F16" s="1418"/>
      <c r="G16" s="1418"/>
      <c r="H16" s="1418"/>
      <c r="I16" s="1418"/>
      <c r="J16" s="1418"/>
      <c r="K16" s="1418"/>
      <c r="L16" s="1418"/>
      <c r="M16" s="1418"/>
      <c r="N16" s="1419">
        <v>1</v>
      </c>
      <c r="O16" s="1419"/>
      <c r="P16" s="1420">
        <v>1049717</v>
      </c>
      <c r="Q16" s="1421"/>
      <c r="R16" s="1421"/>
      <c r="S16" s="1422"/>
      <c r="T16" s="1415"/>
      <c r="U16" s="1415"/>
      <c r="V16" s="1415"/>
      <c r="W16" s="1415"/>
      <c r="X16" s="1415">
        <v>22713</v>
      </c>
      <c r="Y16" s="1415"/>
      <c r="Z16" s="1415"/>
      <c r="AA16" s="1415"/>
      <c r="AB16" s="1415"/>
      <c r="AC16" s="1415"/>
      <c r="AD16" s="1415"/>
      <c r="AE16" s="1415"/>
      <c r="AF16" s="1415">
        <v>26022</v>
      </c>
      <c r="AG16" s="1415"/>
      <c r="AH16" s="1415"/>
      <c r="AI16" s="1415"/>
      <c r="AJ16" s="1415">
        <v>48735</v>
      </c>
      <c r="AK16" s="1415"/>
      <c r="AL16" s="1415"/>
      <c r="AM16" s="1415"/>
      <c r="AN16" s="1415">
        <v>1098452</v>
      </c>
      <c r="AO16" s="1415"/>
      <c r="AP16" s="1415"/>
      <c r="AQ16" s="1415"/>
      <c r="AR16" s="1415">
        <v>1045093</v>
      </c>
      <c r="AS16" s="1415"/>
      <c r="AT16" s="1415"/>
      <c r="AU16" s="1416"/>
    </row>
    <row r="17" spans="1:47" ht="18" customHeight="1">
      <c r="A17" s="1413" t="s">
        <v>85</v>
      </c>
      <c r="B17" s="1414"/>
      <c r="C17" s="1414"/>
      <c r="D17" s="1414"/>
      <c r="E17" s="1414"/>
      <c r="F17" s="1414"/>
      <c r="G17" s="1414"/>
      <c r="H17" s="1414"/>
      <c r="I17" s="1414"/>
      <c r="J17" s="1414"/>
      <c r="K17" s="1414"/>
      <c r="L17" s="1414"/>
      <c r="M17" s="1414"/>
      <c r="N17" s="1400">
        <v>2</v>
      </c>
      <c r="O17" s="1400"/>
      <c r="P17" s="1407">
        <v>341684</v>
      </c>
      <c r="Q17" s="1407"/>
      <c r="R17" s="1407"/>
      <c r="S17" s="1407"/>
      <c r="T17" s="1407"/>
      <c r="U17" s="1407"/>
      <c r="V17" s="1407"/>
      <c r="W17" s="1407"/>
      <c r="X17" s="1407">
        <v>14371</v>
      </c>
      <c r="Y17" s="1407"/>
      <c r="Z17" s="1407"/>
      <c r="AA17" s="1407"/>
      <c r="AB17" s="1407"/>
      <c r="AC17" s="1407"/>
      <c r="AD17" s="1407"/>
      <c r="AE17" s="1407"/>
      <c r="AF17" s="1407">
        <v>7697</v>
      </c>
      <c r="AG17" s="1407"/>
      <c r="AH17" s="1407"/>
      <c r="AI17" s="1407"/>
      <c r="AJ17" s="1407">
        <v>22068</v>
      </c>
      <c r="AK17" s="1407"/>
      <c r="AL17" s="1407"/>
      <c r="AM17" s="1407"/>
      <c r="AN17" s="1407">
        <v>363752</v>
      </c>
      <c r="AO17" s="1407"/>
      <c r="AP17" s="1407"/>
      <c r="AQ17" s="1407"/>
      <c r="AR17" s="1407">
        <v>330206</v>
      </c>
      <c r="AS17" s="1407"/>
      <c r="AT17" s="1407"/>
      <c r="AU17" s="1409"/>
    </row>
    <row r="18" spans="1:47" ht="27.75" customHeight="1">
      <c r="A18" s="1413" t="s">
        <v>86</v>
      </c>
      <c r="B18" s="1414"/>
      <c r="C18" s="1414"/>
      <c r="D18" s="1414"/>
      <c r="E18" s="1414"/>
      <c r="F18" s="1414"/>
      <c r="G18" s="1414"/>
      <c r="H18" s="1414"/>
      <c r="I18" s="1414"/>
      <c r="J18" s="1414"/>
      <c r="K18" s="1414"/>
      <c r="L18" s="1414"/>
      <c r="M18" s="1414"/>
      <c r="N18" s="1400">
        <v>3</v>
      </c>
      <c r="O18" s="1400"/>
      <c r="P18" s="1407">
        <v>4182480</v>
      </c>
      <c r="Q18" s="1407"/>
      <c r="R18" s="1407"/>
      <c r="S18" s="1407"/>
      <c r="T18" s="1407"/>
      <c r="U18" s="1407"/>
      <c r="V18" s="1407"/>
      <c r="W18" s="1407"/>
      <c r="X18" s="1407">
        <v>26552</v>
      </c>
      <c r="Y18" s="1407"/>
      <c r="Z18" s="1407"/>
      <c r="AA18" s="1407"/>
      <c r="AB18" s="1407"/>
      <c r="AC18" s="1407"/>
      <c r="AD18" s="1407"/>
      <c r="AE18" s="1407"/>
      <c r="AF18" s="1407">
        <v>373068</v>
      </c>
      <c r="AG18" s="1407"/>
      <c r="AH18" s="1407"/>
      <c r="AI18" s="1407"/>
      <c r="AJ18" s="1407">
        <v>399620</v>
      </c>
      <c r="AK18" s="1407"/>
      <c r="AL18" s="1407"/>
      <c r="AM18" s="1407"/>
      <c r="AN18" s="1407">
        <v>4582100</v>
      </c>
      <c r="AO18" s="1407"/>
      <c r="AP18" s="1407"/>
      <c r="AQ18" s="1407"/>
      <c r="AR18" s="1407">
        <v>4067492</v>
      </c>
      <c r="AS18" s="1407"/>
      <c r="AT18" s="1407"/>
      <c r="AU18" s="1409"/>
    </row>
    <row r="19" spans="1:47" ht="18" customHeight="1">
      <c r="A19" s="1413" t="s">
        <v>87</v>
      </c>
      <c r="B19" s="1414"/>
      <c r="C19" s="1414"/>
      <c r="D19" s="1414"/>
      <c r="E19" s="1414"/>
      <c r="F19" s="1414"/>
      <c r="G19" s="1414"/>
      <c r="H19" s="1414"/>
      <c r="I19" s="1414"/>
      <c r="J19" s="1414"/>
      <c r="K19" s="1414"/>
      <c r="L19" s="1414"/>
      <c r="M19" s="1414"/>
      <c r="N19" s="1400">
        <v>4</v>
      </c>
      <c r="O19" s="1400"/>
      <c r="P19" s="1407"/>
      <c r="Q19" s="1407"/>
      <c r="R19" s="1407"/>
      <c r="S19" s="1407"/>
      <c r="T19" s="1407"/>
      <c r="U19" s="1407"/>
      <c r="V19" s="1407"/>
      <c r="W19" s="1407"/>
      <c r="X19" s="1407"/>
      <c r="Y19" s="1407"/>
      <c r="Z19" s="1407"/>
      <c r="AA19" s="1407"/>
      <c r="AB19" s="1407"/>
      <c r="AC19" s="1407"/>
      <c r="AD19" s="1407"/>
      <c r="AE19" s="1407"/>
      <c r="AF19" s="1407"/>
      <c r="AG19" s="1407"/>
      <c r="AH19" s="1407"/>
      <c r="AI19" s="1407"/>
      <c r="AJ19" s="1407"/>
      <c r="AK19" s="1407"/>
      <c r="AL19" s="1407"/>
      <c r="AM19" s="1407"/>
      <c r="AN19" s="1407"/>
      <c r="AO19" s="1407"/>
      <c r="AP19" s="1407"/>
      <c r="AQ19" s="1407"/>
      <c r="AR19" s="1407"/>
      <c r="AS19" s="1407"/>
      <c r="AT19" s="1407"/>
      <c r="AU19" s="1409"/>
    </row>
    <row r="20" spans="1:47" ht="27.75" customHeight="1">
      <c r="A20" s="1413" t="s">
        <v>88</v>
      </c>
      <c r="B20" s="1414"/>
      <c r="C20" s="1414"/>
      <c r="D20" s="1414"/>
      <c r="E20" s="1414"/>
      <c r="F20" s="1414"/>
      <c r="G20" s="1414"/>
      <c r="H20" s="1414"/>
      <c r="I20" s="1414"/>
      <c r="J20" s="1414"/>
      <c r="K20" s="1414"/>
      <c r="L20" s="1414"/>
      <c r="M20" s="1414"/>
      <c r="N20" s="1400">
        <v>5</v>
      </c>
      <c r="O20" s="1400"/>
      <c r="P20" s="1407">
        <v>8500397</v>
      </c>
      <c r="Q20" s="1407"/>
      <c r="R20" s="1407"/>
      <c r="S20" s="1407"/>
      <c r="T20" s="1407"/>
      <c r="U20" s="1407"/>
      <c r="V20" s="1407"/>
      <c r="W20" s="1407"/>
      <c r="X20" s="1407">
        <v>225241</v>
      </c>
      <c r="Y20" s="1407"/>
      <c r="Z20" s="1407"/>
      <c r="AA20" s="1407"/>
      <c r="AB20" s="1407"/>
      <c r="AC20" s="1407"/>
      <c r="AD20" s="1407"/>
      <c r="AE20" s="1407"/>
      <c r="AF20" s="1407">
        <v>262888</v>
      </c>
      <c r="AG20" s="1407"/>
      <c r="AH20" s="1407"/>
      <c r="AI20" s="1407"/>
      <c r="AJ20" s="1407">
        <v>488129</v>
      </c>
      <c r="AK20" s="1407"/>
      <c r="AL20" s="1407"/>
      <c r="AM20" s="1407"/>
      <c r="AN20" s="1407">
        <v>8988526</v>
      </c>
      <c r="AO20" s="1407"/>
      <c r="AP20" s="1407"/>
      <c r="AQ20" s="1407"/>
      <c r="AR20" s="1407">
        <v>8706329</v>
      </c>
      <c r="AS20" s="1407"/>
      <c r="AT20" s="1407"/>
      <c r="AU20" s="1409"/>
    </row>
    <row r="21" spans="1:47" ht="43.5" customHeight="1">
      <c r="A21" s="1413" t="s">
        <v>89</v>
      </c>
      <c r="B21" s="1414"/>
      <c r="C21" s="1414"/>
      <c r="D21" s="1414"/>
      <c r="E21" s="1414"/>
      <c r="F21" s="1414"/>
      <c r="G21" s="1414"/>
      <c r="H21" s="1414"/>
      <c r="I21" s="1414"/>
      <c r="J21" s="1414"/>
      <c r="K21" s="1414"/>
      <c r="L21" s="1414"/>
      <c r="M21" s="1414"/>
      <c r="N21" s="1400">
        <v>6</v>
      </c>
      <c r="O21" s="1400"/>
      <c r="P21" s="1407">
        <v>115655</v>
      </c>
      <c r="Q21" s="1407"/>
      <c r="R21" s="1407"/>
      <c r="S21" s="1407"/>
      <c r="T21" s="1407"/>
      <c r="U21" s="1407"/>
      <c r="V21" s="1407"/>
      <c r="W21" s="1407"/>
      <c r="X21" s="1407"/>
      <c r="Y21" s="1407"/>
      <c r="Z21" s="1407"/>
      <c r="AA21" s="1407"/>
      <c r="AB21" s="1407"/>
      <c r="AC21" s="1407"/>
      <c r="AD21" s="1407"/>
      <c r="AE21" s="1407"/>
      <c r="AF21" s="1407">
        <v>2743</v>
      </c>
      <c r="AG21" s="1407"/>
      <c r="AH21" s="1407"/>
      <c r="AI21" s="1407"/>
      <c r="AJ21" s="1407">
        <v>2743</v>
      </c>
      <c r="AK21" s="1407"/>
      <c r="AL21" s="1407"/>
      <c r="AM21" s="1407"/>
      <c r="AN21" s="1407">
        <v>118398</v>
      </c>
      <c r="AO21" s="1407"/>
      <c r="AP21" s="1407"/>
      <c r="AQ21" s="1407"/>
      <c r="AR21" s="1407">
        <v>116576</v>
      </c>
      <c r="AS21" s="1407"/>
      <c r="AT21" s="1407"/>
      <c r="AU21" s="1409"/>
    </row>
    <row r="22" spans="1:47" ht="27.75" customHeight="1">
      <c r="A22" s="1413" t="s">
        <v>90</v>
      </c>
      <c r="B22" s="1414"/>
      <c r="C22" s="1414"/>
      <c r="D22" s="1414"/>
      <c r="E22" s="1414"/>
      <c r="F22" s="1414"/>
      <c r="G22" s="1414"/>
      <c r="H22" s="1414"/>
      <c r="I22" s="1414"/>
      <c r="J22" s="1414"/>
      <c r="K22" s="1414"/>
      <c r="L22" s="1414"/>
      <c r="M22" s="1414"/>
      <c r="N22" s="1400">
        <v>7</v>
      </c>
      <c r="O22" s="1400"/>
      <c r="P22" s="1407"/>
      <c r="Q22" s="1407"/>
      <c r="R22" s="1407"/>
      <c r="S22" s="1407"/>
      <c r="T22" s="1407"/>
      <c r="U22" s="1407"/>
      <c r="V22" s="1407"/>
      <c r="W22" s="1407"/>
      <c r="X22" s="1407"/>
      <c r="Y22" s="1407"/>
      <c r="Z22" s="1407"/>
      <c r="AA22" s="1407"/>
      <c r="AB22" s="1407"/>
      <c r="AC22" s="1407"/>
      <c r="AD22" s="1407"/>
      <c r="AE22" s="1407"/>
      <c r="AF22" s="1407"/>
      <c r="AG22" s="1407"/>
      <c r="AH22" s="1407"/>
      <c r="AI22" s="1407"/>
      <c r="AJ22" s="1407"/>
      <c r="AK22" s="1407"/>
      <c r="AL22" s="1407"/>
      <c r="AM22" s="1407"/>
      <c r="AN22" s="1407"/>
      <c r="AO22" s="1407"/>
      <c r="AP22" s="1407"/>
      <c r="AQ22" s="1407"/>
      <c r="AR22" s="1407"/>
      <c r="AS22" s="1407"/>
      <c r="AT22" s="1407"/>
      <c r="AU22" s="1409"/>
    </row>
    <row r="23" spans="1:47" ht="27.75" customHeight="1">
      <c r="A23" s="1413" t="s">
        <v>91</v>
      </c>
      <c r="B23" s="1414"/>
      <c r="C23" s="1414"/>
      <c r="D23" s="1414"/>
      <c r="E23" s="1414"/>
      <c r="F23" s="1414"/>
      <c r="G23" s="1414"/>
      <c r="H23" s="1414"/>
      <c r="I23" s="1414"/>
      <c r="J23" s="1414"/>
      <c r="K23" s="1414"/>
      <c r="L23" s="1414"/>
      <c r="M23" s="1414"/>
      <c r="N23" s="1400">
        <v>8</v>
      </c>
      <c r="O23" s="1400"/>
      <c r="P23" s="1407">
        <v>578877</v>
      </c>
      <c r="Q23" s="1407"/>
      <c r="R23" s="1407"/>
      <c r="S23" s="1407"/>
      <c r="T23" s="1407"/>
      <c r="U23" s="1407"/>
      <c r="V23" s="1407"/>
      <c r="W23" s="1407"/>
      <c r="X23" s="1407">
        <v>9443</v>
      </c>
      <c r="Y23" s="1407"/>
      <c r="Z23" s="1407"/>
      <c r="AA23" s="1407"/>
      <c r="AB23" s="1407"/>
      <c r="AC23" s="1407"/>
      <c r="AD23" s="1407"/>
      <c r="AE23" s="1407"/>
      <c r="AF23" s="1407">
        <v>96080</v>
      </c>
      <c r="AG23" s="1407"/>
      <c r="AH23" s="1407"/>
      <c r="AI23" s="1407"/>
      <c r="AJ23" s="1407">
        <v>105523</v>
      </c>
      <c r="AK23" s="1407"/>
      <c r="AL23" s="1407"/>
      <c r="AM23" s="1407"/>
      <c r="AN23" s="1407">
        <v>684400</v>
      </c>
      <c r="AO23" s="1407"/>
      <c r="AP23" s="1407"/>
      <c r="AQ23" s="1407"/>
      <c r="AR23" s="1407">
        <v>673897</v>
      </c>
      <c r="AS23" s="1407"/>
      <c r="AT23" s="1407"/>
      <c r="AU23" s="1409"/>
    </row>
    <row r="24" spans="1:47" ht="27.75" customHeight="1">
      <c r="A24" s="1413" t="s">
        <v>92</v>
      </c>
      <c r="B24" s="1414"/>
      <c r="C24" s="1414"/>
      <c r="D24" s="1414"/>
      <c r="E24" s="1414"/>
      <c r="F24" s="1414"/>
      <c r="G24" s="1414"/>
      <c r="H24" s="1414"/>
      <c r="I24" s="1414"/>
      <c r="J24" s="1414"/>
      <c r="K24" s="1414"/>
      <c r="L24" s="1414"/>
      <c r="M24" s="1414"/>
      <c r="N24" s="1400">
        <v>9</v>
      </c>
      <c r="O24" s="1400"/>
      <c r="P24" s="1407"/>
      <c r="Q24" s="1407"/>
      <c r="R24" s="1407"/>
      <c r="S24" s="1407"/>
      <c r="T24" s="1407"/>
      <c r="U24" s="1407"/>
      <c r="V24" s="1407"/>
      <c r="W24" s="1407"/>
      <c r="X24" s="1407"/>
      <c r="Y24" s="1407"/>
      <c r="Z24" s="1407"/>
      <c r="AA24" s="1407"/>
      <c r="AB24" s="1407"/>
      <c r="AC24" s="1407"/>
      <c r="AD24" s="1407"/>
      <c r="AE24" s="1407"/>
      <c r="AF24" s="1407"/>
      <c r="AG24" s="1407"/>
      <c r="AH24" s="1407"/>
      <c r="AI24" s="1407"/>
      <c r="AJ24" s="1407"/>
      <c r="AK24" s="1407"/>
      <c r="AL24" s="1407"/>
      <c r="AM24" s="1407"/>
      <c r="AN24" s="1407"/>
      <c r="AO24" s="1407"/>
      <c r="AP24" s="1407"/>
      <c r="AQ24" s="1407"/>
      <c r="AR24" s="1407"/>
      <c r="AS24" s="1407"/>
      <c r="AT24" s="1407"/>
      <c r="AU24" s="1409"/>
    </row>
    <row r="25" spans="1:47" ht="27.75" customHeight="1">
      <c r="A25" s="1413" t="s">
        <v>93</v>
      </c>
      <c r="B25" s="1414"/>
      <c r="C25" s="1414"/>
      <c r="D25" s="1414"/>
      <c r="E25" s="1414"/>
      <c r="F25" s="1414"/>
      <c r="G25" s="1414"/>
      <c r="H25" s="1414"/>
      <c r="I25" s="1414"/>
      <c r="J25" s="1414"/>
      <c r="K25" s="1414"/>
      <c r="L25" s="1414"/>
      <c r="M25" s="1414"/>
      <c r="N25" s="1400">
        <v>10</v>
      </c>
      <c r="O25" s="1400"/>
      <c r="P25" s="1407">
        <v>621754</v>
      </c>
      <c r="Q25" s="1407"/>
      <c r="R25" s="1407"/>
      <c r="S25" s="1407"/>
      <c r="T25" s="1407"/>
      <c r="U25" s="1407"/>
      <c r="V25" s="1407"/>
      <c r="W25" s="1407"/>
      <c r="X25" s="1407">
        <v>78804</v>
      </c>
      <c r="Y25" s="1407"/>
      <c r="Z25" s="1407"/>
      <c r="AA25" s="1407"/>
      <c r="AB25" s="1407"/>
      <c r="AC25" s="1407"/>
      <c r="AD25" s="1407"/>
      <c r="AE25" s="1407"/>
      <c r="AF25" s="1407">
        <v>-28934</v>
      </c>
      <c r="AG25" s="1407"/>
      <c r="AH25" s="1407"/>
      <c r="AI25" s="1407"/>
      <c r="AJ25" s="1407">
        <v>49870</v>
      </c>
      <c r="AK25" s="1407"/>
      <c r="AL25" s="1407"/>
      <c r="AM25" s="1407"/>
      <c r="AN25" s="1407">
        <v>671624</v>
      </c>
      <c r="AO25" s="1407"/>
      <c r="AP25" s="1407"/>
      <c r="AQ25" s="1407"/>
      <c r="AR25" s="1407">
        <v>590758</v>
      </c>
      <c r="AS25" s="1407"/>
      <c r="AT25" s="1407"/>
      <c r="AU25" s="1409"/>
    </row>
    <row r="26" spans="1:47" ht="18" customHeight="1">
      <c r="A26" s="1413" t="s">
        <v>94</v>
      </c>
      <c r="B26" s="1414"/>
      <c r="C26" s="1414"/>
      <c r="D26" s="1414"/>
      <c r="E26" s="1414"/>
      <c r="F26" s="1414"/>
      <c r="G26" s="1414"/>
      <c r="H26" s="1414"/>
      <c r="I26" s="1414"/>
      <c r="J26" s="1414"/>
      <c r="K26" s="1414"/>
      <c r="L26" s="1414"/>
      <c r="M26" s="1414"/>
      <c r="N26" s="1400">
        <v>11</v>
      </c>
      <c r="O26" s="1400"/>
      <c r="P26" s="1407"/>
      <c r="Q26" s="1407"/>
      <c r="R26" s="1407"/>
      <c r="S26" s="1407"/>
      <c r="T26" s="1407"/>
      <c r="U26" s="1407"/>
      <c r="V26" s="1407"/>
      <c r="W26" s="1407"/>
      <c r="X26" s="1407"/>
      <c r="Y26" s="1407"/>
      <c r="Z26" s="1407"/>
      <c r="AA26" s="1407"/>
      <c r="AB26" s="1407"/>
      <c r="AC26" s="1407"/>
      <c r="AD26" s="1407"/>
      <c r="AE26" s="1407"/>
      <c r="AF26" s="1407"/>
      <c r="AG26" s="1407"/>
      <c r="AH26" s="1407"/>
      <c r="AI26" s="1407"/>
      <c r="AJ26" s="1407"/>
      <c r="AK26" s="1407"/>
      <c r="AL26" s="1407"/>
      <c r="AM26" s="1407"/>
      <c r="AN26" s="1407"/>
      <c r="AO26" s="1407"/>
      <c r="AP26" s="1407"/>
      <c r="AQ26" s="1407"/>
      <c r="AR26" s="1407"/>
      <c r="AS26" s="1407"/>
      <c r="AT26" s="1407"/>
      <c r="AU26" s="1409"/>
    </row>
    <row r="27" spans="1:47" ht="18" customHeight="1">
      <c r="A27" s="1413" t="s">
        <v>95</v>
      </c>
      <c r="B27" s="1414"/>
      <c r="C27" s="1414"/>
      <c r="D27" s="1414"/>
      <c r="E27" s="1414"/>
      <c r="F27" s="1414"/>
      <c r="G27" s="1414"/>
      <c r="H27" s="1414"/>
      <c r="I27" s="1414"/>
      <c r="J27" s="1414"/>
      <c r="K27" s="1414"/>
      <c r="L27" s="1414"/>
      <c r="M27" s="1414"/>
      <c r="N27" s="1400">
        <v>12</v>
      </c>
      <c r="O27" s="1400"/>
      <c r="P27" s="1407">
        <v>15390564</v>
      </c>
      <c r="Q27" s="1407"/>
      <c r="R27" s="1407"/>
      <c r="S27" s="1407"/>
      <c r="T27" s="1407"/>
      <c r="U27" s="1407"/>
      <c r="V27" s="1407"/>
      <c r="W27" s="1407"/>
      <c r="X27" s="1407">
        <v>377124</v>
      </c>
      <c r="Y27" s="1407"/>
      <c r="Z27" s="1407"/>
      <c r="AA27" s="1407"/>
      <c r="AB27" s="1407"/>
      <c r="AC27" s="1407"/>
      <c r="AD27" s="1407"/>
      <c r="AE27" s="1407"/>
      <c r="AF27" s="1407">
        <v>739564</v>
      </c>
      <c r="AG27" s="1407"/>
      <c r="AH27" s="1407"/>
      <c r="AI27" s="1407"/>
      <c r="AJ27" s="1407">
        <v>1116688</v>
      </c>
      <c r="AK27" s="1407"/>
      <c r="AL27" s="1407"/>
      <c r="AM27" s="1407"/>
      <c r="AN27" s="1407">
        <v>16507252</v>
      </c>
      <c r="AO27" s="1407"/>
      <c r="AP27" s="1407"/>
      <c r="AQ27" s="1407"/>
      <c r="AR27" s="1407">
        <v>15530351</v>
      </c>
      <c r="AS27" s="1407"/>
      <c r="AT27" s="1407"/>
      <c r="AU27" s="1409"/>
    </row>
    <row r="28" spans="1:47" ht="18" customHeight="1">
      <c r="A28" s="1413" t="s">
        <v>96</v>
      </c>
      <c r="B28" s="1414"/>
      <c r="C28" s="1414"/>
      <c r="D28" s="1414"/>
      <c r="E28" s="1414"/>
      <c r="F28" s="1414"/>
      <c r="G28" s="1414"/>
      <c r="H28" s="1414"/>
      <c r="I28" s="1414"/>
      <c r="J28" s="1414"/>
      <c r="K28" s="1414"/>
      <c r="L28" s="1414"/>
      <c r="M28" s="1414"/>
      <c r="N28" s="1400">
        <v>13</v>
      </c>
      <c r="O28" s="1400"/>
      <c r="P28" s="1407">
        <v>2270502</v>
      </c>
      <c r="Q28" s="1407"/>
      <c r="R28" s="1407"/>
      <c r="S28" s="1407"/>
      <c r="T28" s="1407"/>
      <c r="U28" s="1407"/>
      <c r="V28" s="1407"/>
      <c r="W28" s="1407"/>
      <c r="X28" s="1407">
        <v>18665</v>
      </c>
      <c r="Y28" s="1407"/>
      <c r="Z28" s="1407"/>
      <c r="AA28" s="1407"/>
      <c r="AB28" s="1407"/>
      <c r="AC28" s="1407"/>
      <c r="AD28" s="1407"/>
      <c r="AE28" s="1407"/>
      <c r="AF28" s="1407">
        <v>12689</v>
      </c>
      <c r="AG28" s="1407"/>
      <c r="AH28" s="1407"/>
      <c r="AI28" s="1407"/>
      <c r="AJ28" s="1407">
        <v>31354</v>
      </c>
      <c r="AK28" s="1407"/>
      <c r="AL28" s="1407"/>
      <c r="AM28" s="1407"/>
      <c r="AN28" s="1407">
        <v>2301856</v>
      </c>
      <c r="AO28" s="1407"/>
      <c r="AP28" s="1407"/>
      <c r="AQ28" s="1407"/>
      <c r="AR28" s="1407">
        <v>1812691</v>
      </c>
      <c r="AS28" s="1407"/>
      <c r="AT28" s="1407"/>
      <c r="AU28" s="1409"/>
    </row>
    <row r="29" spans="1:47" ht="18" customHeight="1">
      <c r="A29" s="1413" t="s">
        <v>97</v>
      </c>
      <c r="B29" s="1414"/>
      <c r="C29" s="1414"/>
      <c r="D29" s="1414"/>
      <c r="E29" s="1414"/>
      <c r="F29" s="1414"/>
      <c r="G29" s="1414"/>
      <c r="H29" s="1414"/>
      <c r="I29" s="1414"/>
      <c r="J29" s="1414"/>
      <c r="K29" s="1414"/>
      <c r="L29" s="1414"/>
      <c r="M29" s="1414"/>
      <c r="N29" s="1400">
        <v>14</v>
      </c>
      <c r="O29" s="1400"/>
      <c r="P29" s="1407">
        <v>1161000</v>
      </c>
      <c r="Q29" s="1407"/>
      <c r="R29" s="1407"/>
      <c r="S29" s="1407"/>
      <c r="T29" s="1407"/>
      <c r="U29" s="1407"/>
      <c r="V29" s="1407"/>
      <c r="W29" s="1407"/>
      <c r="X29" s="1407">
        <v>1813</v>
      </c>
      <c r="Y29" s="1407"/>
      <c r="Z29" s="1407"/>
      <c r="AA29" s="1407"/>
      <c r="AB29" s="1407"/>
      <c r="AC29" s="1407"/>
      <c r="AD29" s="1407"/>
      <c r="AE29" s="1407"/>
      <c r="AF29" s="1407">
        <v>300914</v>
      </c>
      <c r="AG29" s="1407"/>
      <c r="AH29" s="1407"/>
      <c r="AI29" s="1407"/>
      <c r="AJ29" s="1407">
        <v>302727</v>
      </c>
      <c r="AK29" s="1407"/>
      <c r="AL29" s="1407"/>
      <c r="AM29" s="1407"/>
      <c r="AN29" s="1407">
        <v>1463727</v>
      </c>
      <c r="AO29" s="1407"/>
      <c r="AP29" s="1407"/>
      <c r="AQ29" s="1407"/>
      <c r="AR29" s="1407">
        <v>1175318</v>
      </c>
      <c r="AS29" s="1407"/>
      <c r="AT29" s="1407"/>
      <c r="AU29" s="1409"/>
    </row>
    <row r="30" spans="1:47" ht="27.75" customHeight="1">
      <c r="A30" s="1413" t="s">
        <v>98</v>
      </c>
      <c r="B30" s="1414"/>
      <c r="C30" s="1414"/>
      <c r="D30" s="1414"/>
      <c r="E30" s="1414"/>
      <c r="F30" s="1414"/>
      <c r="G30" s="1414"/>
      <c r="H30" s="1414"/>
      <c r="I30" s="1414"/>
      <c r="J30" s="1414"/>
      <c r="K30" s="1414"/>
      <c r="L30" s="1414"/>
      <c r="M30" s="1414"/>
      <c r="N30" s="1400">
        <v>15</v>
      </c>
      <c r="O30" s="1400"/>
      <c r="P30" s="1407">
        <v>892</v>
      </c>
      <c r="Q30" s="1407"/>
      <c r="R30" s="1407"/>
      <c r="S30" s="1407"/>
      <c r="T30" s="1407"/>
      <c r="U30" s="1407"/>
      <c r="V30" s="1407"/>
      <c r="W30" s="1407"/>
      <c r="X30" s="1407"/>
      <c r="Y30" s="1407"/>
      <c r="Z30" s="1407"/>
      <c r="AA30" s="1407"/>
      <c r="AB30" s="1407"/>
      <c r="AC30" s="1407"/>
      <c r="AD30" s="1407"/>
      <c r="AE30" s="1407"/>
      <c r="AF30" s="1407">
        <v>20934</v>
      </c>
      <c r="AG30" s="1407"/>
      <c r="AH30" s="1407"/>
      <c r="AI30" s="1407"/>
      <c r="AJ30" s="1407">
        <v>20934</v>
      </c>
      <c r="AK30" s="1407"/>
      <c r="AL30" s="1407"/>
      <c r="AM30" s="1407"/>
      <c r="AN30" s="1407">
        <v>21826</v>
      </c>
      <c r="AO30" s="1407"/>
      <c r="AP30" s="1407"/>
      <c r="AQ30" s="1407"/>
      <c r="AR30" s="1407">
        <v>14777</v>
      </c>
      <c r="AS30" s="1407"/>
      <c r="AT30" s="1407"/>
      <c r="AU30" s="1409"/>
    </row>
    <row r="31" spans="1:47" ht="18" customHeight="1">
      <c r="A31" s="1413" t="s">
        <v>99</v>
      </c>
      <c r="B31" s="1414"/>
      <c r="C31" s="1414"/>
      <c r="D31" s="1414"/>
      <c r="E31" s="1414"/>
      <c r="F31" s="1414"/>
      <c r="G31" s="1414"/>
      <c r="H31" s="1414"/>
      <c r="I31" s="1414"/>
      <c r="J31" s="1414"/>
      <c r="K31" s="1414"/>
      <c r="L31" s="1414"/>
      <c r="M31" s="1414"/>
      <c r="N31" s="1400">
        <v>16</v>
      </c>
      <c r="O31" s="1400"/>
      <c r="P31" s="1407">
        <v>70999</v>
      </c>
      <c r="Q31" s="1407"/>
      <c r="R31" s="1407"/>
      <c r="S31" s="1407"/>
      <c r="T31" s="1407"/>
      <c r="U31" s="1407"/>
      <c r="V31" s="1407"/>
      <c r="W31" s="1407"/>
      <c r="X31" s="1407"/>
      <c r="Y31" s="1407"/>
      <c r="Z31" s="1407"/>
      <c r="AA31" s="1407"/>
      <c r="AB31" s="1407"/>
      <c r="AC31" s="1407"/>
      <c r="AD31" s="1407"/>
      <c r="AE31" s="1407"/>
      <c r="AF31" s="1407">
        <v>63391</v>
      </c>
      <c r="AG31" s="1407"/>
      <c r="AH31" s="1407"/>
      <c r="AI31" s="1407"/>
      <c r="AJ31" s="1407">
        <v>63391</v>
      </c>
      <c r="AK31" s="1407"/>
      <c r="AL31" s="1407"/>
      <c r="AM31" s="1407"/>
      <c r="AN31" s="1407">
        <v>134390</v>
      </c>
      <c r="AO31" s="1407"/>
      <c r="AP31" s="1407"/>
      <c r="AQ31" s="1407"/>
      <c r="AR31" s="1407">
        <v>70999</v>
      </c>
      <c r="AS31" s="1407"/>
      <c r="AT31" s="1407"/>
      <c r="AU31" s="1409"/>
    </row>
    <row r="32" spans="1:47" ht="27.75" customHeight="1">
      <c r="A32" s="1413" t="s">
        <v>100</v>
      </c>
      <c r="B32" s="1414"/>
      <c r="C32" s="1414"/>
      <c r="D32" s="1414"/>
      <c r="E32" s="1414"/>
      <c r="F32" s="1414"/>
      <c r="G32" s="1414"/>
      <c r="H32" s="1414"/>
      <c r="I32" s="1414"/>
      <c r="J32" s="1414"/>
      <c r="K32" s="1414"/>
      <c r="L32" s="1414"/>
      <c r="M32" s="1414"/>
      <c r="N32" s="1400">
        <v>17</v>
      </c>
      <c r="O32" s="1400"/>
      <c r="P32" s="1407">
        <v>222030</v>
      </c>
      <c r="Q32" s="1407"/>
      <c r="R32" s="1407"/>
      <c r="S32" s="1407"/>
      <c r="T32" s="1407"/>
      <c r="U32" s="1407"/>
      <c r="V32" s="1407"/>
      <c r="W32" s="1407"/>
      <c r="X32" s="1407"/>
      <c r="Y32" s="1407"/>
      <c r="Z32" s="1407"/>
      <c r="AA32" s="1407"/>
      <c r="AB32" s="1407"/>
      <c r="AC32" s="1407"/>
      <c r="AD32" s="1407"/>
      <c r="AE32" s="1407"/>
      <c r="AF32" s="1407">
        <v>105026</v>
      </c>
      <c r="AG32" s="1407"/>
      <c r="AH32" s="1407"/>
      <c r="AI32" s="1407"/>
      <c r="AJ32" s="1407">
        <v>105026</v>
      </c>
      <c r="AK32" s="1407"/>
      <c r="AL32" s="1407"/>
      <c r="AM32" s="1407"/>
      <c r="AN32" s="1407">
        <v>327056</v>
      </c>
      <c r="AO32" s="1407"/>
      <c r="AP32" s="1407"/>
      <c r="AQ32" s="1407"/>
      <c r="AR32" s="1407">
        <v>274996</v>
      </c>
      <c r="AS32" s="1407"/>
      <c r="AT32" s="1407"/>
      <c r="AU32" s="1409"/>
    </row>
    <row r="33" spans="1:47" ht="27.75" customHeight="1">
      <c r="A33" s="1413" t="s">
        <v>101</v>
      </c>
      <c r="B33" s="1414"/>
      <c r="C33" s="1414"/>
      <c r="D33" s="1414"/>
      <c r="E33" s="1414"/>
      <c r="F33" s="1414"/>
      <c r="G33" s="1414"/>
      <c r="H33" s="1414"/>
      <c r="I33" s="1414"/>
      <c r="J33" s="1414"/>
      <c r="K33" s="1414"/>
      <c r="L33" s="1414"/>
      <c r="M33" s="1414"/>
      <c r="N33" s="1400">
        <v>18</v>
      </c>
      <c r="O33" s="1400"/>
      <c r="P33" s="1407"/>
      <c r="Q33" s="1407"/>
      <c r="R33" s="1407"/>
      <c r="S33" s="1407"/>
      <c r="T33" s="1407"/>
      <c r="U33" s="1407"/>
      <c r="V33" s="1407"/>
      <c r="W33" s="1407"/>
      <c r="X33" s="1407"/>
      <c r="Y33" s="1407"/>
      <c r="Z33" s="1407"/>
      <c r="AA33" s="1407"/>
      <c r="AB33" s="1407"/>
      <c r="AC33" s="1407"/>
      <c r="AD33" s="1407"/>
      <c r="AE33" s="1407"/>
      <c r="AF33" s="1407">
        <v>500</v>
      </c>
      <c r="AG33" s="1407"/>
      <c r="AH33" s="1407"/>
      <c r="AI33" s="1407"/>
      <c r="AJ33" s="1407">
        <v>500</v>
      </c>
      <c r="AK33" s="1407"/>
      <c r="AL33" s="1407"/>
      <c r="AM33" s="1407"/>
      <c r="AN33" s="1407">
        <v>500</v>
      </c>
      <c r="AO33" s="1407"/>
      <c r="AP33" s="1407"/>
      <c r="AQ33" s="1407"/>
      <c r="AR33" s="1407">
        <v>500</v>
      </c>
      <c r="AS33" s="1407"/>
      <c r="AT33" s="1407"/>
      <c r="AU33" s="1409"/>
    </row>
    <row r="34" spans="1:47" ht="18" customHeight="1">
      <c r="A34" s="1413" t="s">
        <v>102</v>
      </c>
      <c r="B34" s="1414"/>
      <c r="C34" s="1414"/>
      <c r="D34" s="1414"/>
      <c r="E34" s="1414"/>
      <c r="F34" s="1414"/>
      <c r="G34" s="1414"/>
      <c r="H34" s="1414"/>
      <c r="I34" s="1414"/>
      <c r="J34" s="1414"/>
      <c r="K34" s="1414"/>
      <c r="L34" s="1414"/>
      <c r="M34" s="1414"/>
      <c r="N34" s="1400">
        <v>19</v>
      </c>
      <c r="O34" s="1400"/>
      <c r="P34" s="1407"/>
      <c r="Q34" s="1407"/>
      <c r="R34" s="1407"/>
      <c r="S34" s="1407"/>
      <c r="T34" s="1407"/>
      <c r="U34" s="1407"/>
      <c r="V34" s="1407"/>
      <c r="W34" s="1407"/>
      <c r="X34" s="1407"/>
      <c r="Y34" s="1407"/>
      <c r="Z34" s="1407"/>
      <c r="AA34" s="1407"/>
      <c r="AB34" s="1407"/>
      <c r="AC34" s="1407"/>
      <c r="AD34" s="1407"/>
      <c r="AE34" s="1407"/>
      <c r="AF34" s="1407"/>
      <c r="AG34" s="1407"/>
      <c r="AH34" s="1407"/>
      <c r="AI34" s="1407"/>
      <c r="AJ34" s="1407"/>
      <c r="AK34" s="1407"/>
      <c r="AL34" s="1407"/>
      <c r="AM34" s="1407"/>
      <c r="AN34" s="1407"/>
      <c r="AO34" s="1407"/>
      <c r="AP34" s="1407"/>
      <c r="AQ34" s="1407"/>
      <c r="AR34" s="1407"/>
      <c r="AS34" s="1407"/>
      <c r="AT34" s="1407"/>
      <c r="AU34" s="1409"/>
    </row>
    <row r="35" spans="1:47" ht="18" customHeight="1">
      <c r="A35" s="1413" t="s">
        <v>103</v>
      </c>
      <c r="B35" s="1414"/>
      <c r="C35" s="1414"/>
      <c r="D35" s="1414"/>
      <c r="E35" s="1414"/>
      <c r="F35" s="1414"/>
      <c r="G35" s="1414"/>
      <c r="H35" s="1414"/>
      <c r="I35" s="1414"/>
      <c r="J35" s="1414"/>
      <c r="K35" s="1414"/>
      <c r="L35" s="1414"/>
      <c r="M35" s="1414"/>
      <c r="N35" s="1400">
        <v>20</v>
      </c>
      <c r="O35" s="1400"/>
      <c r="P35" s="1407"/>
      <c r="Q35" s="1407"/>
      <c r="R35" s="1407"/>
      <c r="S35" s="1407"/>
      <c r="T35" s="1407"/>
      <c r="U35" s="1407"/>
      <c r="V35" s="1407"/>
      <c r="W35" s="1407"/>
      <c r="X35" s="1407"/>
      <c r="Y35" s="1407"/>
      <c r="Z35" s="1407"/>
      <c r="AA35" s="1407"/>
      <c r="AB35" s="1407"/>
      <c r="AC35" s="1407"/>
      <c r="AD35" s="1407"/>
      <c r="AE35" s="1407"/>
      <c r="AF35" s="1407"/>
      <c r="AG35" s="1407"/>
      <c r="AH35" s="1407"/>
      <c r="AI35" s="1407"/>
      <c r="AJ35" s="1407"/>
      <c r="AK35" s="1407"/>
      <c r="AL35" s="1407"/>
      <c r="AM35" s="1407"/>
      <c r="AN35" s="1407"/>
      <c r="AO35" s="1407"/>
      <c r="AP35" s="1407"/>
      <c r="AQ35" s="1407"/>
      <c r="AR35" s="1407"/>
      <c r="AS35" s="1407"/>
      <c r="AT35" s="1407"/>
      <c r="AU35" s="1409"/>
    </row>
    <row r="36" spans="1:47" ht="18" customHeight="1">
      <c r="A36" s="1413" t="s">
        <v>104</v>
      </c>
      <c r="B36" s="1414"/>
      <c r="C36" s="1414"/>
      <c r="D36" s="1414"/>
      <c r="E36" s="1414"/>
      <c r="F36" s="1414"/>
      <c r="G36" s="1414"/>
      <c r="H36" s="1414"/>
      <c r="I36" s="1414"/>
      <c r="J36" s="1414"/>
      <c r="K36" s="1414"/>
      <c r="L36" s="1414"/>
      <c r="M36" s="1414"/>
      <c r="N36" s="1400">
        <v>21</v>
      </c>
      <c r="O36" s="1400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1407"/>
      <c r="AI36" s="1407"/>
      <c r="AJ36" s="1407"/>
      <c r="AK36" s="1407"/>
      <c r="AL36" s="1407"/>
      <c r="AM36" s="1407"/>
      <c r="AN36" s="1407"/>
      <c r="AO36" s="1407"/>
      <c r="AP36" s="1407"/>
      <c r="AQ36" s="1407"/>
      <c r="AR36" s="1407"/>
      <c r="AS36" s="1407"/>
      <c r="AT36" s="1407"/>
      <c r="AU36" s="1409"/>
    </row>
    <row r="37" spans="1:47" ht="18" customHeight="1">
      <c r="A37" s="1413" t="s">
        <v>105</v>
      </c>
      <c r="B37" s="1414"/>
      <c r="C37" s="1414"/>
      <c r="D37" s="1414"/>
      <c r="E37" s="1414"/>
      <c r="F37" s="1414"/>
      <c r="G37" s="1414"/>
      <c r="H37" s="1414"/>
      <c r="I37" s="1414"/>
      <c r="J37" s="1414"/>
      <c r="K37" s="1414"/>
      <c r="L37" s="1414"/>
      <c r="M37" s="1414"/>
      <c r="N37" s="1400">
        <v>22</v>
      </c>
      <c r="O37" s="1400"/>
      <c r="P37" s="1407">
        <v>3725423</v>
      </c>
      <c r="Q37" s="1407"/>
      <c r="R37" s="1407"/>
      <c r="S37" s="1407"/>
      <c r="T37" s="1407"/>
      <c r="U37" s="1407"/>
      <c r="V37" s="1407"/>
      <c r="W37" s="1407"/>
      <c r="X37" s="1407">
        <v>20478</v>
      </c>
      <c r="Y37" s="1407"/>
      <c r="Z37" s="1407"/>
      <c r="AA37" s="1407"/>
      <c r="AB37" s="1407"/>
      <c r="AC37" s="1407"/>
      <c r="AD37" s="1407"/>
      <c r="AE37" s="1407"/>
      <c r="AF37" s="1407">
        <v>503454</v>
      </c>
      <c r="AG37" s="1407"/>
      <c r="AH37" s="1407"/>
      <c r="AI37" s="1407"/>
      <c r="AJ37" s="1407">
        <v>523932</v>
      </c>
      <c r="AK37" s="1407"/>
      <c r="AL37" s="1407"/>
      <c r="AM37" s="1407"/>
      <c r="AN37" s="1407">
        <v>4249355</v>
      </c>
      <c r="AO37" s="1407"/>
      <c r="AP37" s="1407"/>
      <c r="AQ37" s="1407"/>
      <c r="AR37" s="1407">
        <v>3349281</v>
      </c>
      <c r="AS37" s="1407"/>
      <c r="AT37" s="1407"/>
      <c r="AU37" s="1409"/>
    </row>
    <row r="38" spans="1:47" ht="27.75" customHeight="1">
      <c r="A38" s="1413" t="s">
        <v>106</v>
      </c>
      <c r="B38" s="1414"/>
      <c r="C38" s="1414"/>
      <c r="D38" s="1414"/>
      <c r="E38" s="1414"/>
      <c r="F38" s="1414"/>
      <c r="G38" s="1414"/>
      <c r="H38" s="1414"/>
      <c r="I38" s="1414"/>
      <c r="J38" s="1414"/>
      <c r="K38" s="1414"/>
      <c r="L38" s="1414"/>
      <c r="M38" s="1414"/>
      <c r="N38" s="1400">
        <v>23</v>
      </c>
      <c r="O38" s="1400"/>
      <c r="P38" s="1407"/>
      <c r="Q38" s="1407"/>
      <c r="R38" s="1407"/>
      <c r="S38" s="1407"/>
      <c r="T38" s="1407"/>
      <c r="U38" s="1407"/>
      <c r="V38" s="1407"/>
      <c r="W38" s="1407"/>
      <c r="X38" s="1407"/>
      <c r="Y38" s="1407"/>
      <c r="Z38" s="1407"/>
      <c r="AA38" s="1407"/>
      <c r="AB38" s="1407"/>
      <c r="AC38" s="1407"/>
      <c r="AD38" s="1407"/>
      <c r="AE38" s="1407"/>
      <c r="AF38" s="1407">
        <v>41894</v>
      </c>
      <c r="AG38" s="1407"/>
      <c r="AH38" s="1407"/>
      <c r="AI38" s="1407"/>
      <c r="AJ38" s="1407">
        <v>41894</v>
      </c>
      <c r="AK38" s="1407"/>
      <c r="AL38" s="1407"/>
      <c r="AM38" s="1407"/>
      <c r="AN38" s="1407">
        <v>41894</v>
      </c>
      <c r="AO38" s="1407"/>
      <c r="AP38" s="1407"/>
      <c r="AQ38" s="1407"/>
      <c r="AR38" s="1407">
        <v>41894</v>
      </c>
      <c r="AS38" s="1407"/>
      <c r="AT38" s="1407"/>
      <c r="AU38" s="1409"/>
    </row>
    <row r="39" spans="1:47" ht="18" customHeight="1">
      <c r="A39" s="1413" t="s">
        <v>107</v>
      </c>
      <c r="B39" s="1414"/>
      <c r="C39" s="1414"/>
      <c r="D39" s="1414"/>
      <c r="E39" s="1414"/>
      <c r="F39" s="1414"/>
      <c r="G39" s="1414"/>
      <c r="H39" s="1414"/>
      <c r="I39" s="1414"/>
      <c r="J39" s="1414"/>
      <c r="K39" s="1414"/>
      <c r="L39" s="1414"/>
      <c r="M39" s="1414"/>
      <c r="N39" s="1400">
        <v>24</v>
      </c>
      <c r="O39" s="1400"/>
      <c r="P39" s="1407">
        <v>51312</v>
      </c>
      <c r="Q39" s="1407"/>
      <c r="R39" s="1407"/>
      <c r="S39" s="1407"/>
      <c r="T39" s="1407"/>
      <c r="U39" s="1407"/>
      <c r="V39" s="1407"/>
      <c r="W39" s="1407"/>
      <c r="X39" s="1407"/>
      <c r="Y39" s="1407"/>
      <c r="Z39" s="1407"/>
      <c r="AA39" s="1407"/>
      <c r="AB39" s="1407"/>
      <c r="AC39" s="1407"/>
      <c r="AD39" s="1407"/>
      <c r="AE39" s="1407"/>
      <c r="AF39" s="1407">
        <v>188975</v>
      </c>
      <c r="AG39" s="1407"/>
      <c r="AH39" s="1407"/>
      <c r="AI39" s="1407"/>
      <c r="AJ39" s="1407">
        <v>188975</v>
      </c>
      <c r="AK39" s="1407"/>
      <c r="AL39" s="1407"/>
      <c r="AM39" s="1407"/>
      <c r="AN39" s="1407">
        <v>240287</v>
      </c>
      <c r="AO39" s="1407"/>
      <c r="AP39" s="1407"/>
      <c r="AQ39" s="1407"/>
      <c r="AR39" s="1407">
        <v>136240</v>
      </c>
      <c r="AS39" s="1407"/>
      <c r="AT39" s="1407"/>
      <c r="AU39" s="1409"/>
    </row>
    <row r="40" spans="1:47" ht="27.75" customHeight="1">
      <c r="A40" s="1413" t="s">
        <v>108</v>
      </c>
      <c r="B40" s="1414"/>
      <c r="C40" s="1414"/>
      <c r="D40" s="1414"/>
      <c r="E40" s="1414"/>
      <c r="F40" s="1414"/>
      <c r="G40" s="1414"/>
      <c r="H40" s="1414"/>
      <c r="I40" s="1414"/>
      <c r="J40" s="1414"/>
      <c r="K40" s="1414"/>
      <c r="L40" s="1414"/>
      <c r="M40" s="1414"/>
      <c r="N40" s="1400">
        <v>25</v>
      </c>
      <c r="O40" s="1400"/>
      <c r="P40" s="1407">
        <v>754941</v>
      </c>
      <c r="Q40" s="1407"/>
      <c r="R40" s="1407"/>
      <c r="S40" s="1407"/>
      <c r="T40" s="1407"/>
      <c r="U40" s="1407"/>
      <c r="V40" s="1407"/>
      <c r="W40" s="1407"/>
      <c r="X40" s="1407"/>
      <c r="Y40" s="1407"/>
      <c r="Z40" s="1407"/>
      <c r="AA40" s="1407"/>
      <c r="AB40" s="1407"/>
      <c r="AC40" s="1407"/>
      <c r="AD40" s="1407"/>
      <c r="AE40" s="1407"/>
      <c r="AF40" s="1407">
        <v>-226573</v>
      </c>
      <c r="AG40" s="1407"/>
      <c r="AH40" s="1407"/>
      <c r="AI40" s="1407"/>
      <c r="AJ40" s="1407">
        <v>-226573</v>
      </c>
      <c r="AK40" s="1407"/>
      <c r="AL40" s="1407"/>
      <c r="AM40" s="1407"/>
      <c r="AN40" s="1407">
        <v>528368</v>
      </c>
      <c r="AO40" s="1407"/>
      <c r="AP40" s="1407"/>
      <c r="AQ40" s="1407"/>
      <c r="AR40" s="1407"/>
      <c r="AS40" s="1407"/>
      <c r="AT40" s="1407"/>
      <c r="AU40" s="1409"/>
    </row>
    <row r="41" spans="1:47" ht="18" customHeight="1">
      <c r="A41" s="1413" t="s">
        <v>109</v>
      </c>
      <c r="B41" s="1414"/>
      <c r="C41" s="1414"/>
      <c r="D41" s="1414"/>
      <c r="E41" s="1414"/>
      <c r="F41" s="1414"/>
      <c r="G41" s="1414"/>
      <c r="H41" s="1414"/>
      <c r="I41" s="1414"/>
      <c r="J41" s="1414"/>
      <c r="K41" s="1414"/>
      <c r="L41" s="1414"/>
      <c r="M41" s="1414"/>
      <c r="N41" s="1400">
        <v>26</v>
      </c>
      <c r="O41" s="1400"/>
      <c r="P41" s="1407">
        <v>19922240</v>
      </c>
      <c r="Q41" s="1407"/>
      <c r="R41" s="1407"/>
      <c r="S41" s="1407"/>
      <c r="T41" s="1407"/>
      <c r="U41" s="1407"/>
      <c r="V41" s="1407"/>
      <c r="W41" s="1407"/>
      <c r="X41" s="1407">
        <v>397602</v>
      </c>
      <c r="Y41" s="1407"/>
      <c r="Z41" s="1407"/>
      <c r="AA41" s="1407"/>
      <c r="AB41" s="1407"/>
      <c r="AC41" s="1407"/>
      <c r="AD41" s="1407"/>
      <c r="AE41" s="1407"/>
      <c r="AF41" s="1407">
        <v>1247314</v>
      </c>
      <c r="AG41" s="1407"/>
      <c r="AH41" s="1407"/>
      <c r="AI41" s="1407"/>
      <c r="AJ41" s="1407">
        <v>1644916</v>
      </c>
      <c r="AK41" s="1407"/>
      <c r="AL41" s="1407"/>
      <c r="AM41" s="1407"/>
      <c r="AN41" s="1407">
        <v>21567156</v>
      </c>
      <c r="AO41" s="1407"/>
      <c r="AP41" s="1407"/>
      <c r="AQ41" s="1407"/>
      <c r="AR41" s="1407">
        <v>19057766</v>
      </c>
      <c r="AS41" s="1407"/>
      <c r="AT41" s="1407"/>
      <c r="AU41" s="1409"/>
    </row>
    <row r="42" spans="1:47" ht="27.75" customHeight="1">
      <c r="A42" s="1413" t="s">
        <v>110</v>
      </c>
      <c r="B42" s="1414"/>
      <c r="C42" s="1414"/>
      <c r="D42" s="1414"/>
      <c r="E42" s="1414"/>
      <c r="F42" s="1414"/>
      <c r="G42" s="1414"/>
      <c r="H42" s="1414"/>
      <c r="I42" s="1414"/>
      <c r="J42" s="1414"/>
      <c r="K42" s="1414"/>
      <c r="L42" s="1414"/>
      <c r="M42" s="1414"/>
      <c r="N42" s="1400">
        <v>27</v>
      </c>
      <c r="O42" s="1400"/>
      <c r="P42" s="1407"/>
      <c r="Q42" s="1407"/>
      <c r="R42" s="1407"/>
      <c r="S42" s="1407"/>
      <c r="T42" s="1407"/>
      <c r="U42" s="1407"/>
      <c r="V42" s="1407"/>
      <c r="W42" s="1407"/>
      <c r="X42" s="1407"/>
      <c r="Y42" s="1407"/>
      <c r="Z42" s="1407"/>
      <c r="AA42" s="1407"/>
      <c r="AB42" s="1407"/>
      <c r="AC42" s="1407"/>
      <c r="AD42" s="1407"/>
      <c r="AE42" s="1407"/>
      <c r="AF42" s="1407"/>
      <c r="AG42" s="1407"/>
      <c r="AH42" s="1407"/>
      <c r="AI42" s="1407"/>
      <c r="AJ42" s="1407"/>
      <c r="AK42" s="1407"/>
      <c r="AL42" s="1407"/>
      <c r="AM42" s="1407"/>
      <c r="AN42" s="1407"/>
      <c r="AO42" s="1407"/>
      <c r="AP42" s="1407"/>
      <c r="AQ42" s="1407"/>
      <c r="AR42" s="1407"/>
      <c r="AS42" s="1407"/>
      <c r="AT42" s="1407"/>
      <c r="AU42" s="1409"/>
    </row>
    <row r="43" spans="1:47" ht="27.75" customHeight="1">
      <c r="A43" s="1413" t="s">
        <v>111</v>
      </c>
      <c r="B43" s="1414"/>
      <c r="C43" s="1414"/>
      <c r="D43" s="1414"/>
      <c r="E43" s="1414"/>
      <c r="F43" s="1414"/>
      <c r="G43" s="1414"/>
      <c r="H43" s="1414"/>
      <c r="I43" s="1414"/>
      <c r="J43" s="1414"/>
      <c r="K43" s="1414"/>
      <c r="L43" s="1414"/>
      <c r="M43" s="1414"/>
      <c r="N43" s="1400">
        <v>28</v>
      </c>
      <c r="O43" s="1400"/>
      <c r="P43" s="1407"/>
      <c r="Q43" s="1407"/>
      <c r="R43" s="1407"/>
      <c r="S43" s="1407"/>
      <c r="T43" s="1407"/>
      <c r="U43" s="1407"/>
      <c r="V43" s="1407"/>
      <c r="W43" s="1407"/>
      <c r="X43" s="1407"/>
      <c r="Y43" s="1407"/>
      <c r="Z43" s="1407"/>
      <c r="AA43" s="1407"/>
      <c r="AB43" s="1407"/>
      <c r="AC43" s="1407"/>
      <c r="AD43" s="1407"/>
      <c r="AE43" s="1407"/>
      <c r="AF43" s="1407"/>
      <c r="AG43" s="1407"/>
      <c r="AH43" s="1407"/>
      <c r="AI43" s="1407"/>
      <c r="AJ43" s="1407"/>
      <c r="AK43" s="1407"/>
      <c r="AL43" s="1407"/>
      <c r="AM43" s="1407"/>
      <c r="AN43" s="1407"/>
      <c r="AO43" s="1407"/>
      <c r="AP43" s="1407"/>
      <c r="AQ43" s="1407"/>
      <c r="AR43" s="1407">
        <v>-207777</v>
      </c>
      <c r="AS43" s="1407"/>
      <c r="AT43" s="1407"/>
      <c r="AU43" s="1409"/>
    </row>
    <row r="44" spans="1:47" ht="18" customHeight="1">
      <c r="A44" s="1413" t="s">
        <v>112</v>
      </c>
      <c r="B44" s="1414"/>
      <c r="C44" s="1414"/>
      <c r="D44" s="1414"/>
      <c r="E44" s="1414"/>
      <c r="F44" s="1414"/>
      <c r="G44" s="1414"/>
      <c r="H44" s="1414"/>
      <c r="I44" s="1414"/>
      <c r="J44" s="1414"/>
      <c r="K44" s="1414"/>
      <c r="L44" s="1414"/>
      <c r="M44" s="1414"/>
      <c r="N44" s="1400">
        <v>29</v>
      </c>
      <c r="O44" s="1400"/>
      <c r="P44" s="1407">
        <v>19922240</v>
      </c>
      <c r="Q44" s="1407"/>
      <c r="R44" s="1407"/>
      <c r="S44" s="1407"/>
      <c r="T44" s="1407"/>
      <c r="U44" s="1407"/>
      <c r="V44" s="1407"/>
      <c r="W44" s="1407"/>
      <c r="X44" s="1407">
        <v>397602</v>
      </c>
      <c r="Y44" s="1407"/>
      <c r="Z44" s="1407"/>
      <c r="AA44" s="1407"/>
      <c r="AB44" s="1407"/>
      <c r="AC44" s="1407"/>
      <c r="AD44" s="1407"/>
      <c r="AE44" s="1407"/>
      <c r="AF44" s="1407">
        <v>1247314</v>
      </c>
      <c r="AG44" s="1407"/>
      <c r="AH44" s="1407"/>
      <c r="AI44" s="1407"/>
      <c r="AJ44" s="1407">
        <v>1644916</v>
      </c>
      <c r="AK44" s="1407"/>
      <c r="AL44" s="1407"/>
      <c r="AM44" s="1407"/>
      <c r="AN44" s="1407">
        <v>21567156</v>
      </c>
      <c r="AO44" s="1407"/>
      <c r="AP44" s="1407"/>
      <c r="AQ44" s="1407"/>
      <c r="AR44" s="1407">
        <v>18849989</v>
      </c>
      <c r="AS44" s="1407"/>
      <c r="AT44" s="1407"/>
      <c r="AU44" s="1409"/>
    </row>
    <row r="45" spans="1:47" ht="27.75" customHeight="1">
      <c r="A45" s="1413" t="s">
        <v>113</v>
      </c>
      <c r="B45" s="1414"/>
      <c r="C45" s="1414"/>
      <c r="D45" s="1414"/>
      <c r="E45" s="1414"/>
      <c r="F45" s="1414"/>
      <c r="G45" s="1414"/>
      <c r="H45" s="1414"/>
      <c r="I45" s="1414"/>
      <c r="J45" s="1414"/>
      <c r="K45" s="1414"/>
      <c r="L45" s="1414"/>
      <c r="M45" s="1414"/>
      <c r="N45" s="1400">
        <v>30</v>
      </c>
      <c r="O45" s="1400"/>
      <c r="P45" s="1407">
        <v>13982204</v>
      </c>
      <c r="Q45" s="1407"/>
      <c r="R45" s="1407"/>
      <c r="S45" s="1407"/>
      <c r="T45" s="1407"/>
      <c r="U45" s="1407"/>
      <c r="V45" s="1407"/>
      <c r="W45" s="1407"/>
      <c r="X45" s="1407">
        <v>71880</v>
      </c>
      <c r="Y45" s="1407"/>
      <c r="Z45" s="1407"/>
      <c r="AA45" s="1407"/>
      <c r="AB45" s="1407"/>
      <c r="AC45" s="1407"/>
      <c r="AD45" s="1407"/>
      <c r="AE45" s="1407"/>
      <c r="AF45" s="1407">
        <v>108093</v>
      </c>
      <c r="AG45" s="1407"/>
      <c r="AH45" s="1407"/>
      <c r="AI45" s="1407"/>
      <c r="AJ45" s="1407">
        <v>179973</v>
      </c>
      <c r="AK45" s="1407"/>
      <c r="AL45" s="1407"/>
      <c r="AM45" s="1407"/>
      <c r="AN45" s="1407">
        <v>14162177</v>
      </c>
      <c r="AO45" s="1407"/>
      <c r="AP45" s="1407"/>
      <c r="AQ45" s="1407"/>
      <c r="AR45" s="1407">
        <v>15324939</v>
      </c>
      <c r="AS45" s="1407"/>
      <c r="AT45" s="1407"/>
      <c r="AU45" s="1409"/>
    </row>
    <row r="46" spans="1:47" ht="27.75" customHeight="1">
      <c r="A46" s="1413" t="s">
        <v>114</v>
      </c>
      <c r="B46" s="1414"/>
      <c r="C46" s="1414"/>
      <c r="D46" s="1414"/>
      <c r="E46" s="1414"/>
      <c r="F46" s="1414"/>
      <c r="G46" s="1414"/>
      <c r="H46" s="1414"/>
      <c r="I46" s="1414"/>
      <c r="J46" s="1414"/>
      <c r="K46" s="1414"/>
      <c r="L46" s="1414"/>
      <c r="M46" s="1414"/>
      <c r="N46" s="1400">
        <v>31</v>
      </c>
      <c r="O46" s="1400"/>
      <c r="P46" s="1407">
        <v>1386278</v>
      </c>
      <c r="Q46" s="1407"/>
      <c r="R46" s="1407"/>
      <c r="S46" s="1407"/>
      <c r="T46" s="1407"/>
      <c r="U46" s="1407"/>
      <c r="V46" s="1407"/>
      <c r="W46" s="1407"/>
      <c r="X46" s="1407"/>
      <c r="Y46" s="1407"/>
      <c r="Z46" s="1407"/>
      <c r="AA46" s="1407"/>
      <c r="AB46" s="1407"/>
      <c r="AC46" s="1407"/>
      <c r="AD46" s="1407"/>
      <c r="AE46" s="1407"/>
      <c r="AF46" s="1407">
        <v>95278</v>
      </c>
      <c r="AG46" s="1407"/>
      <c r="AH46" s="1407"/>
      <c r="AI46" s="1407"/>
      <c r="AJ46" s="1407">
        <v>95278</v>
      </c>
      <c r="AK46" s="1407"/>
      <c r="AL46" s="1407"/>
      <c r="AM46" s="1407"/>
      <c r="AN46" s="1407">
        <v>1481556</v>
      </c>
      <c r="AO46" s="1407"/>
      <c r="AP46" s="1407"/>
      <c r="AQ46" s="1407"/>
      <c r="AR46" s="1407">
        <v>1851593</v>
      </c>
      <c r="AS46" s="1407"/>
      <c r="AT46" s="1407"/>
      <c r="AU46" s="1409"/>
    </row>
    <row r="47" spans="1:47" ht="27.75" customHeight="1">
      <c r="A47" s="1413" t="s">
        <v>115</v>
      </c>
      <c r="B47" s="1414"/>
      <c r="C47" s="1414"/>
      <c r="D47" s="1414"/>
      <c r="E47" s="1414"/>
      <c r="F47" s="1414"/>
      <c r="G47" s="1414"/>
      <c r="H47" s="1414"/>
      <c r="I47" s="1414"/>
      <c r="J47" s="1414"/>
      <c r="K47" s="1414"/>
      <c r="L47" s="1414"/>
      <c r="M47" s="1414"/>
      <c r="N47" s="1400">
        <v>32</v>
      </c>
      <c r="O47" s="1400"/>
      <c r="P47" s="1407"/>
      <c r="Q47" s="1407"/>
      <c r="R47" s="1407"/>
      <c r="S47" s="1407"/>
      <c r="T47" s="1407"/>
      <c r="U47" s="1407"/>
      <c r="V47" s="1407"/>
      <c r="W47" s="1407"/>
      <c r="X47" s="1407"/>
      <c r="Y47" s="1407"/>
      <c r="Z47" s="1407"/>
      <c r="AA47" s="1407"/>
      <c r="AB47" s="1407"/>
      <c r="AC47" s="1407"/>
      <c r="AD47" s="1407"/>
      <c r="AE47" s="1407"/>
      <c r="AF47" s="1407">
        <v>23661</v>
      </c>
      <c r="AG47" s="1407"/>
      <c r="AH47" s="1407"/>
      <c r="AI47" s="1407"/>
      <c r="AJ47" s="1407">
        <v>23661</v>
      </c>
      <c r="AK47" s="1407"/>
      <c r="AL47" s="1407"/>
      <c r="AM47" s="1407"/>
      <c r="AN47" s="1407">
        <v>23661</v>
      </c>
      <c r="AO47" s="1407"/>
      <c r="AP47" s="1407"/>
      <c r="AQ47" s="1407"/>
      <c r="AR47" s="1407">
        <v>23661</v>
      </c>
      <c r="AS47" s="1407"/>
      <c r="AT47" s="1407"/>
      <c r="AU47" s="1409"/>
    </row>
    <row r="48" spans="1:47" ht="27.75" customHeight="1">
      <c r="A48" s="1413" t="s">
        <v>116</v>
      </c>
      <c r="B48" s="1414"/>
      <c r="C48" s="1414"/>
      <c r="D48" s="1414"/>
      <c r="E48" s="1414"/>
      <c r="F48" s="1414"/>
      <c r="G48" s="1414"/>
      <c r="H48" s="1414"/>
      <c r="I48" s="1414"/>
      <c r="J48" s="1414"/>
      <c r="K48" s="1414"/>
      <c r="L48" s="1414"/>
      <c r="M48" s="1414"/>
      <c r="N48" s="1400">
        <v>33</v>
      </c>
      <c r="O48" s="1400"/>
      <c r="P48" s="1407">
        <v>48000</v>
      </c>
      <c r="Q48" s="1407"/>
      <c r="R48" s="1407"/>
      <c r="S48" s="1407"/>
      <c r="T48" s="1407"/>
      <c r="U48" s="1407"/>
      <c r="V48" s="1407"/>
      <c r="W48" s="1407"/>
      <c r="X48" s="1407"/>
      <c r="Y48" s="1407"/>
      <c r="Z48" s="1407"/>
      <c r="AA48" s="1407"/>
      <c r="AB48" s="1407"/>
      <c r="AC48" s="1407"/>
      <c r="AD48" s="1407"/>
      <c r="AE48" s="1407"/>
      <c r="AF48" s="1407"/>
      <c r="AG48" s="1407"/>
      <c r="AH48" s="1407"/>
      <c r="AI48" s="1407"/>
      <c r="AJ48" s="1407"/>
      <c r="AK48" s="1407"/>
      <c r="AL48" s="1407"/>
      <c r="AM48" s="1407"/>
      <c r="AN48" s="1407">
        <v>48000</v>
      </c>
      <c r="AO48" s="1407"/>
      <c r="AP48" s="1407"/>
      <c r="AQ48" s="1407"/>
      <c r="AR48" s="1407">
        <v>73429</v>
      </c>
      <c r="AS48" s="1407"/>
      <c r="AT48" s="1407"/>
      <c r="AU48" s="1409"/>
    </row>
    <row r="49" spans="1:47" ht="27.75" customHeight="1">
      <c r="A49" s="1413" t="s">
        <v>117</v>
      </c>
      <c r="B49" s="1414"/>
      <c r="C49" s="1414"/>
      <c r="D49" s="1414"/>
      <c r="E49" s="1414"/>
      <c r="F49" s="1414"/>
      <c r="G49" s="1414"/>
      <c r="H49" s="1414"/>
      <c r="I49" s="1414"/>
      <c r="J49" s="1414"/>
      <c r="K49" s="1414"/>
      <c r="L49" s="1414"/>
      <c r="M49" s="1414"/>
      <c r="N49" s="1400">
        <v>34</v>
      </c>
      <c r="O49" s="1400"/>
      <c r="P49" s="1407">
        <v>3409767</v>
      </c>
      <c r="Q49" s="1407"/>
      <c r="R49" s="1407"/>
      <c r="S49" s="1407"/>
      <c r="T49" s="1407"/>
      <c r="U49" s="1407"/>
      <c r="V49" s="1407"/>
      <c r="W49" s="1407"/>
      <c r="X49" s="1407">
        <v>325722</v>
      </c>
      <c r="Y49" s="1407"/>
      <c r="Z49" s="1407"/>
      <c r="AA49" s="1407"/>
      <c r="AB49" s="1407"/>
      <c r="AC49" s="1407"/>
      <c r="AD49" s="1407"/>
      <c r="AE49" s="1407"/>
      <c r="AF49" s="1407"/>
      <c r="AG49" s="1407"/>
      <c r="AH49" s="1407"/>
      <c r="AI49" s="1407"/>
      <c r="AJ49" s="1407">
        <v>325722</v>
      </c>
      <c r="AK49" s="1407"/>
      <c r="AL49" s="1407"/>
      <c r="AM49" s="1407"/>
      <c r="AN49" s="1407">
        <v>3735489</v>
      </c>
      <c r="AO49" s="1407"/>
      <c r="AP49" s="1407"/>
      <c r="AQ49" s="1407"/>
      <c r="AR49" s="1407">
        <v>3735489</v>
      </c>
      <c r="AS49" s="1407"/>
      <c r="AT49" s="1407"/>
      <c r="AU49" s="1409"/>
    </row>
    <row r="50" spans="1:47" ht="18" customHeight="1">
      <c r="A50" s="1413" t="s">
        <v>118</v>
      </c>
      <c r="B50" s="1414"/>
      <c r="C50" s="1414"/>
      <c r="D50" s="1414"/>
      <c r="E50" s="1414"/>
      <c r="F50" s="1414"/>
      <c r="G50" s="1414"/>
      <c r="H50" s="1414"/>
      <c r="I50" s="1414"/>
      <c r="J50" s="1414"/>
      <c r="K50" s="1414"/>
      <c r="L50" s="1414"/>
      <c r="M50" s="1414"/>
      <c r="N50" s="1400">
        <v>35</v>
      </c>
      <c r="O50" s="1400"/>
      <c r="P50" s="1407">
        <v>695991</v>
      </c>
      <c r="Q50" s="1407"/>
      <c r="R50" s="1407"/>
      <c r="S50" s="1407"/>
      <c r="T50" s="1407"/>
      <c r="U50" s="1407"/>
      <c r="V50" s="1407"/>
      <c r="W50" s="1407"/>
      <c r="X50" s="1407"/>
      <c r="Y50" s="1407"/>
      <c r="Z50" s="1407"/>
      <c r="AA50" s="1407"/>
      <c r="AB50" s="1407"/>
      <c r="AC50" s="1407"/>
      <c r="AD50" s="1407"/>
      <c r="AE50" s="1407"/>
      <c r="AF50" s="1407">
        <v>1420282</v>
      </c>
      <c r="AG50" s="1407"/>
      <c r="AH50" s="1407"/>
      <c r="AI50" s="1407"/>
      <c r="AJ50" s="1407">
        <v>1420282</v>
      </c>
      <c r="AK50" s="1407"/>
      <c r="AL50" s="1407"/>
      <c r="AM50" s="1407"/>
      <c r="AN50" s="1407">
        <v>2116273</v>
      </c>
      <c r="AO50" s="1407"/>
      <c r="AP50" s="1407"/>
      <c r="AQ50" s="1407"/>
      <c r="AR50" s="1407">
        <v>1576580</v>
      </c>
      <c r="AS50" s="1407"/>
      <c r="AT50" s="1407"/>
      <c r="AU50" s="1409"/>
    </row>
    <row r="51" spans="1:47" ht="18" customHeight="1">
      <c r="A51" s="1413" t="s">
        <v>119</v>
      </c>
      <c r="B51" s="1414"/>
      <c r="C51" s="1414"/>
      <c r="D51" s="1414"/>
      <c r="E51" s="1414"/>
      <c r="F51" s="1414"/>
      <c r="G51" s="1414"/>
      <c r="H51" s="1414"/>
      <c r="I51" s="1414"/>
      <c r="J51" s="1414"/>
      <c r="K51" s="1414"/>
      <c r="L51" s="1414"/>
      <c r="M51" s="1414"/>
      <c r="N51" s="1400">
        <v>36</v>
      </c>
      <c r="O51" s="1400"/>
      <c r="P51" s="1407">
        <v>19522240</v>
      </c>
      <c r="Q51" s="1407"/>
      <c r="R51" s="1407"/>
      <c r="S51" s="1407"/>
      <c r="T51" s="1407"/>
      <c r="U51" s="1407"/>
      <c r="V51" s="1407"/>
      <c r="W51" s="1407"/>
      <c r="X51" s="1407">
        <v>397602</v>
      </c>
      <c r="Y51" s="1407"/>
      <c r="Z51" s="1407"/>
      <c r="AA51" s="1407"/>
      <c r="AB51" s="1407"/>
      <c r="AC51" s="1407"/>
      <c r="AD51" s="1407"/>
      <c r="AE51" s="1407"/>
      <c r="AF51" s="1407">
        <v>1647314</v>
      </c>
      <c r="AG51" s="1407"/>
      <c r="AH51" s="1407"/>
      <c r="AI51" s="1407"/>
      <c r="AJ51" s="1407">
        <v>2044916</v>
      </c>
      <c r="AK51" s="1407"/>
      <c r="AL51" s="1407"/>
      <c r="AM51" s="1407"/>
      <c r="AN51" s="1407">
        <v>21567156</v>
      </c>
      <c r="AO51" s="1407"/>
      <c r="AP51" s="1407"/>
      <c r="AQ51" s="1407"/>
      <c r="AR51" s="1407">
        <v>22585691</v>
      </c>
      <c r="AS51" s="1407"/>
      <c r="AT51" s="1407"/>
      <c r="AU51" s="1409"/>
    </row>
    <row r="52" spans="1:47" ht="27.75" customHeight="1">
      <c r="A52" s="1413" t="s">
        <v>120</v>
      </c>
      <c r="B52" s="1414"/>
      <c r="C52" s="1414"/>
      <c r="D52" s="1414"/>
      <c r="E52" s="1414"/>
      <c r="F52" s="1414"/>
      <c r="G52" s="1414"/>
      <c r="H52" s="1414"/>
      <c r="I52" s="1414"/>
      <c r="J52" s="1414"/>
      <c r="K52" s="1414"/>
      <c r="L52" s="1414"/>
      <c r="M52" s="1414"/>
      <c r="N52" s="1400">
        <v>37</v>
      </c>
      <c r="O52" s="1400"/>
      <c r="P52" s="1407"/>
      <c r="Q52" s="1407"/>
      <c r="R52" s="1407"/>
      <c r="S52" s="1407"/>
      <c r="T52" s="1407"/>
      <c r="U52" s="1407"/>
      <c r="V52" s="1407"/>
      <c r="W52" s="1407"/>
      <c r="X52" s="1407"/>
      <c r="Y52" s="1407"/>
      <c r="Z52" s="1407"/>
      <c r="AA52" s="1407"/>
      <c r="AB52" s="1407"/>
      <c r="AC52" s="1407"/>
      <c r="AD52" s="1407"/>
      <c r="AE52" s="1407"/>
      <c r="AF52" s="1407"/>
      <c r="AG52" s="1407"/>
      <c r="AH52" s="1407"/>
      <c r="AI52" s="1407"/>
      <c r="AJ52" s="1407"/>
      <c r="AK52" s="1407"/>
      <c r="AL52" s="1407"/>
      <c r="AM52" s="1407"/>
      <c r="AN52" s="1407"/>
      <c r="AO52" s="1407"/>
      <c r="AP52" s="1407"/>
      <c r="AQ52" s="1407"/>
      <c r="AR52" s="1407"/>
      <c r="AS52" s="1407"/>
      <c r="AT52" s="1407"/>
      <c r="AU52" s="1409"/>
    </row>
    <row r="53" spans="1:47" ht="28.5" customHeight="1">
      <c r="A53" s="1413" t="s">
        <v>121</v>
      </c>
      <c r="B53" s="1414"/>
      <c r="C53" s="1414"/>
      <c r="D53" s="1414"/>
      <c r="E53" s="1414"/>
      <c r="F53" s="1414"/>
      <c r="G53" s="1414"/>
      <c r="H53" s="1414"/>
      <c r="I53" s="1414"/>
      <c r="J53" s="1414"/>
      <c r="K53" s="1414"/>
      <c r="L53" s="1414"/>
      <c r="M53" s="1414"/>
      <c r="N53" s="1400">
        <v>38</v>
      </c>
      <c r="O53" s="1400"/>
      <c r="P53" s="1407">
        <v>400000</v>
      </c>
      <c r="Q53" s="1407"/>
      <c r="R53" s="1407"/>
      <c r="S53" s="1407"/>
      <c r="T53" s="1407"/>
      <c r="U53" s="1407"/>
      <c r="V53" s="1407"/>
      <c r="W53" s="1407"/>
      <c r="X53" s="1407"/>
      <c r="Y53" s="1407"/>
      <c r="Z53" s="1407"/>
      <c r="AA53" s="1407"/>
      <c r="AB53" s="1407"/>
      <c r="AC53" s="1407"/>
      <c r="AD53" s="1407"/>
      <c r="AE53" s="1407"/>
      <c r="AF53" s="1407">
        <v>-400000</v>
      </c>
      <c r="AG53" s="1407"/>
      <c r="AH53" s="1407"/>
      <c r="AI53" s="1407"/>
      <c r="AJ53" s="1407">
        <v>-400000</v>
      </c>
      <c r="AK53" s="1407"/>
      <c r="AL53" s="1407"/>
      <c r="AM53" s="1407"/>
      <c r="AN53" s="1407"/>
      <c r="AO53" s="1407"/>
      <c r="AP53" s="1407"/>
      <c r="AQ53" s="1407"/>
      <c r="AR53" s="1407">
        <v>-48544</v>
      </c>
      <c r="AS53" s="1407"/>
      <c r="AT53" s="1407"/>
      <c r="AU53" s="1409"/>
    </row>
    <row r="54" spans="1:47" ht="18" customHeight="1" thickBot="1">
      <c r="A54" s="1410" t="s">
        <v>122</v>
      </c>
      <c r="B54" s="1411"/>
      <c r="C54" s="1411"/>
      <c r="D54" s="1411"/>
      <c r="E54" s="1411"/>
      <c r="F54" s="1411"/>
      <c r="G54" s="1411"/>
      <c r="H54" s="1411"/>
      <c r="I54" s="1411"/>
      <c r="J54" s="1411"/>
      <c r="K54" s="1411"/>
      <c r="L54" s="1411"/>
      <c r="M54" s="1411"/>
      <c r="N54" s="1412">
        <v>39</v>
      </c>
      <c r="O54" s="1412"/>
      <c r="P54" s="1406">
        <v>19922240</v>
      </c>
      <c r="Q54" s="1406"/>
      <c r="R54" s="1406"/>
      <c r="S54" s="1406"/>
      <c r="T54" s="1406"/>
      <c r="U54" s="1406"/>
      <c r="V54" s="1406"/>
      <c r="W54" s="1406"/>
      <c r="X54" s="1406">
        <v>397602</v>
      </c>
      <c r="Y54" s="1406"/>
      <c r="Z54" s="1406"/>
      <c r="AA54" s="1406"/>
      <c r="AB54" s="1406"/>
      <c r="AC54" s="1406"/>
      <c r="AD54" s="1406"/>
      <c r="AE54" s="1406"/>
      <c r="AF54" s="1406">
        <v>1247314</v>
      </c>
      <c r="AG54" s="1406"/>
      <c r="AH54" s="1406"/>
      <c r="AI54" s="1406"/>
      <c r="AJ54" s="1406">
        <v>1644916</v>
      </c>
      <c r="AK54" s="1406"/>
      <c r="AL54" s="1406"/>
      <c r="AM54" s="1406"/>
      <c r="AN54" s="1406">
        <v>21567156</v>
      </c>
      <c r="AO54" s="1406"/>
      <c r="AP54" s="1406"/>
      <c r="AQ54" s="1406"/>
      <c r="AR54" s="1406">
        <v>22537147</v>
      </c>
      <c r="AS54" s="1406"/>
      <c r="AT54" s="1406"/>
      <c r="AU54" s="1408"/>
    </row>
  </sheetData>
  <mergeCells count="417">
    <mergeCell ref="T12:W13"/>
    <mergeCell ref="A3:AU3"/>
    <mergeCell ref="A15:M15"/>
    <mergeCell ref="N15:O15"/>
    <mergeCell ref="P15:S15"/>
    <mergeCell ref="T15:W15"/>
    <mergeCell ref="T11:AI11"/>
    <mergeCell ref="AJ11:AM14"/>
    <mergeCell ref="A11:M12"/>
    <mergeCell ref="X12:AA13"/>
    <mergeCell ref="X16:AA16"/>
    <mergeCell ref="AB16:AE16"/>
    <mergeCell ref="AF16:AI16"/>
    <mergeCell ref="X15:AA15"/>
    <mergeCell ref="AB15:AE15"/>
    <mergeCell ref="AF15:AI15"/>
    <mergeCell ref="A16:M16"/>
    <mergeCell ref="N16:O16"/>
    <mergeCell ref="P16:S16"/>
    <mergeCell ref="T16:W16"/>
    <mergeCell ref="AJ16:AM16"/>
    <mergeCell ref="AN16:AQ16"/>
    <mergeCell ref="AR16:AU16"/>
    <mergeCell ref="AN15:AQ15"/>
    <mergeCell ref="AR15:AU15"/>
    <mergeCell ref="AJ15:AM15"/>
    <mergeCell ref="A17:M17"/>
    <mergeCell ref="N17:O17"/>
    <mergeCell ref="P17:S17"/>
    <mergeCell ref="T17:W17"/>
    <mergeCell ref="X18:AA18"/>
    <mergeCell ref="AB18:AE18"/>
    <mergeCell ref="AF18:AI18"/>
    <mergeCell ref="X17:AA17"/>
    <mergeCell ref="AB17:AE17"/>
    <mergeCell ref="AF17:AI17"/>
    <mergeCell ref="A18:M18"/>
    <mergeCell ref="N18:O18"/>
    <mergeCell ref="P18:S18"/>
    <mergeCell ref="T18:W18"/>
    <mergeCell ref="AJ18:AM18"/>
    <mergeCell ref="AN18:AQ18"/>
    <mergeCell ref="AR18:AU18"/>
    <mergeCell ref="AN17:AQ17"/>
    <mergeCell ref="AR17:AU17"/>
    <mergeCell ref="AJ17:AM17"/>
    <mergeCell ref="A19:M19"/>
    <mergeCell ref="N19:O19"/>
    <mergeCell ref="P19:S19"/>
    <mergeCell ref="T19:W19"/>
    <mergeCell ref="X20:AA20"/>
    <mergeCell ref="AB20:AE20"/>
    <mergeCell ref="AF20:AI20"/>
    <mergeCell ref="X19:AA19"/>
    <mergeCell ref="AB19:AE19"/>
    <mergeCell ref="AF19:AI19"/>
    <mergeCell ref="A20:M20"/>
    <mergeCell ref="N20:O20"/>
    <mergeCell ref="P20:S20"/>
    <mergeCell ref="T20:W20"/>
    <mergeCell ref="AJ20:AM20"/>
    <mergeCell ref="AN20:AQ20"/>
    <mergeCell ref="AR20:AU20"/>
    <mergeCell ref="AN19:AQ19"/>
    <mergeCell ref="AR19:AU19"/>
    <mergeCell ref="AJ19:AM19"/>
    <mergeCell ref="A21:M21"/>
    <mergeCell ref="N21:O21"/>
    <mergeCell ref="P21:S21"/>
    <mergeCell ref="T21:W21"/>
    <mergeCell ref="X22:AA22"/>
    <mergeCell ref="AB22:AE22"/>
    <mergeCell ref="AF22:AI22"/>
    <mergeCell ref="X21:AA21"/>
    <mergeCell ref="AB21:AE21"/>
    <mergeCell ref="AF21:AI21"/>
    <mergeCell ref="A22:M22"/>
    <mergeCell ref="N22:O22"/>
    <mergeCell ref="P22:S22"/>
    <mergeCell ref="T22:W22"/>
    <mergeCell ref="AJ22:AM22"/>
    <mergeCell ref="AN22:AQ22"/>
    <mergeCell ref="AR22:AU22"/>
    <mergeCell ref="AN21:AQ21"/>
    <mergeCell ref="AR21:AU21"/>
    <mergeCell ref="AJ21:AM21"/>
    <mergeCell ref="A23:M23"/>
    <mergeCell ref="N23:O23"/>
    <mergeCell ref="P23:S23"/>
    <mergeCell ref="T23:W23"/>
    <mergeCell ref="X24:AA24"/>
    <mergeCell ref="AB24:AE24"/>
    <mergeCell ref="AF24:AI24"/>
    <mergeCell ref="X23:AA23"/>
    <mergeCell ref="AB23:AE23"/>
    <mergeCell ref="AF23:AI23"/>
    <mergeCell ref="A24:M24"/>
    <mergeCell ref="N24:O24"/>
    <mergeCell ref="P24:S24"/>
    <mergeCell ref="T24:W24"/>
    <mergeCell ref="AJ24:AM24"/>
    <mergeCell ref="AN24:AQ24"/>
    <mergeCell ref="AR24:AU24"/>
    <mergeCell ref="AN23:AQ23"/>
    <mergeCell ref="AR23:AU23"/>
    <mergeCell ref="AJ23:AM23"/>
    <mergeCell ref="A25:M25"/>
    <mergeCell ref="N25:O25"/>
    <mergeCell ref="P25:S25"/>
    <mergeCell ref="T25:W25"/>
    <mergeCell ref="X26:AA26"/>
    <mergeCell ref="AB26:AE26"/>
    <mergeCell ref="AF26:AI26"/>
    <mergeCell ref="X25:AA25"/>
    <mergeCell ref="AB25:AE25"/>
    <mergeCell ref="AF25:AI25"/>
    <mergeCell ref="A26:M26"/>
    <mergeCell ref="N26:O26"/>
    <mergeCell ref="P26:S26"/>
    <mergeCell ref="T26:W26"/>
    <mergeCell ref="AJ26:AM26"/>
    <mergeCell ref="AN26:AQ26"/>
    <mergeCell ref="AR26:AU26"/>
    <mergeCell ref="AN25:AQ25"/>
    <mergeCell ref="AR25:AU25"/>
    <mergeCell ref="AJ25:AM25"/>
    <mergeCell ref="A27:M27"/>
    <mergeCell ref="N27:O27"/>
    <mergeCell ref="P27:S27"/>
    <mergeCell ref="T27:W27"/>
    <mergeCell ref="X28:AA28"/>
    <mergeCell ref="AB28:AE28"/>
    <mergeCell ref="AF28:AI28"/>
    <mergeCell ref="X27:AA27"/>
    <mergeCell ref="AB27:AE27"/>
    <mergeCell ref="AF27:AI27"/>
    <mergeCell ref="A28:M28"/>
    <mergeCell ref="N28:O28"/>
    <mergeCell ref="P28:S28"/>
    <mergeCell ref="T28:W28"/>
    <mergeCell ref="AJ28:AM28"/>
    <mergeCell ref="AN28:AQ28"/>
    <mergeCell ref="AR28:AU28"/>
    <mergeCell ref="AN27:AQ27"/>
    <mergeCell ref="AR27:AU27"/>
    <mergeCell ref="AJ27:AM27"/>
    <mergeCell ref="AJ29:AM29"/>
    <mergeCell ref="AN29:AQ29"/>
    <mergeCell ref="AR29:AU29"/>
    <mergeCell ref="A29:M29"/>
    <mergeCell ref="N29:O29"/>
    <mergeCell ref="P29:S29"/>
    <mergeCell ref="T29:W29"/>
    <mergeCell ref="X29:AA29"/>
    <mergeCell ref="AB29:AE29"/>
    <mergeCell ref="AF29:AI29"/>
    <mergeCell ref="A30:M30"/>
    <mergeCell ref="N30:O30"/>
    <mergeCell ref="P30:S30"/>
    <mergeCell ref="T30:W30"/>
    <mergeCell ref="X31:AA31"/>
    <mergeCell ref="AB31:AE31"/>
    <mergeCell ref="AF31:AI31"/>
    <mergeCell ref="X30:AA30"/>
    <mergeCell ref="AB30:AE30"/>
    <mergeCell ref="AF30:AI30"/>
    <mergeCell ref="A31:M31"/>
    <mergeCell ref="N31:O31"/>
    <mergeCell ref="P31:S31"/>
    <mergeCell ref="T31:W31"/>
    <mergeCell ref="AJ31:AM31"/>
    <mergeCell ref="AN31:AQ31"/>
    <mergeCell ref="AR31:AU31"/>
    <mergeCell ref="AN30:AQ30"/>
    <mergeCell ref="AR30:AU30"/>
    <mergeCell ref="AJ30:AM30"/>
    <mergeCell ref="A32:M32"/>
    <mergeCell ref="N32:O32"/>
    <mergeCell ref="P32:S32"/>
    <mergeCell ref="T32:W32"/>
    <mergeCell ref="X33:AA33"/>
    <mergeCell ref="AB33:AE33"/>
    <mergeCell ref="AF33:AI33"/>
    <mergeCell ref="X32:AA32"/>
    <mergeCell ref="AB32:AE32"/>
    <mergeCell ref="AF32:AI32"/>
    <mergeCell ref="A33:M33"/>
    <mergeCell ref="N33:O33"/>
    <mergeCell ref="P33:S33"/>
    <mergeCell ref="T33:W33"/>
    <mergeCell ref="AJ33:AM33"/>
    <mergeCell ref="AN33:AQ33"/>
    <mergeCell ref="AR33:AU33"/>
    <mergeCell ref="AN32:AQ32"/>
    <mergeCell ref="AR32:AU32"/>
    <mergeCell ref="AJ32:AM32"/>
    <mergeCell ref="AJ34:AM34"/>
    <mergeCell ref="AN34:AQ34"/>
    <mergeCell ref="AR34:AU34"/>
    <mergeCell ref="A34:M34"/>
    <mergeCell ref="N34:O34"/>
    <mergeCell ref="P34:S34"/>
    <mergeCell ref="T34:W34"/>
    <mergeCell ref="X34:AA34"/>
    <mergeCell ref="AB34:AE34"/>
    <mergeCell ref="AF34:AI34"/>
    <mergeCell ref="A35:M35"/>
    <mergeCell ref="N35:O35"/>
    <mergeCell ref="P35:S35"/>
    <mergeCell ref="T35:W35"/>
    <mergeCell ref="X36:AA36"/>
    <mergeCell ref="AB36:AE36"/>
    <mergeCell ref="AF36:AI36"/>
    <mergeCell ref="X35:AA35"/>
    <mergeCell ref="AB35:AE35"/>
    <mergeCell ref="AF35:AI35"/>
    <mergeCell ref="A36:M36"/>
    <mergeCell ref="N36:O36"/>
    <mergeCell ref="P36:S36"/>
    <mergeCell ref="T36:W36"/>
    <mergeCell ref="AJ36:AM36"/>
    <mergeCell ref="AN36:AQ36"/>
    <mergeCell ref="AR36:AU36"/>
    <mergeCell ref="AN35:AQ35"/>
    <mergeCell ref="AR35:AU35"/>
    <mergeCell ref="AJ35:AM35"/>
    <mergeCell ref="A37:M37"/>
    <mergeCell ref="N37:O37"/>
    <mergeCell ref="P37:S37"/>
    <mergeCell ref="T37:W37"/>
    <mergeCell ref="X38:AA38"/>
    <mergeCell ref="AB38:AE38"/>
    <mergeCell ref="AF38:AI38"/>
    <mergeCell ref="X37:AA37"/>
    <mergeCell ref="AB37:AE37"/>
    <mergeCell ref="AF37:AI37"/>
    <mergeCell ref="A38:M38"/>
    <mergeCell ref="N38:O38"/>
    <mergeCell ref="P38:S38"/>
    <mergeCell ref="T38:W38"/>
    <mergeCell ref="AJ38:AM38"/>
    <mergeCell ref="AN38:AQ38"/>
    <mergeCell ref="AR38:AU38"/>
    <mergeCell ref="AN37:AQ37"/>
    <mergeCell ref="AR37:AU37"/>
    <mergeCell ref="AJ37:AM37"/>
    <mergeCell ref="A39:M39"/>
    <mergeCell ref="N39:O39"/>
    <mergeCell ref="P39:S39"/>
    <mergeCell ref="T39:W39"/>
    <mergeCell ref="X40:AA40"/>
    <mergeCell ref="AB40:AE40"/>
    <mergeCell ref="AF40:AI40"/>
    <mergeCell ref="X39:AA39"/>
    <mergeCell ref="AB39:AE39"/>
    <mergeCell ref="AF39:AI39"/>
    <mergeCell ref="A40:M40"/>
    <mergeCell ref="N40:O40"/>
    <mergeCell ref="P40:S40"/>
    <mergeCell ref="T40:W40"/>
    <mergeCell ref="AJ40:AM40"/>
    <mergeCell ref="AN40:AQ40"/>
    <mergeCell ref="AR40:AU40"/>
    <mergeCell ref="AN39:AQ39"/>
    <mergeCell ref="AR39:AU39"/>
    <mergeCell ref="AJ39:AM39"/>
    <mergeCell ref="A41:M41"/>
    <mergeCell ref="N41:O41"/>
    <mergeCell ref="P41:S41"/>
    <mergeCell ref="T41:W41"/>
    <mergeCell ref="X42:AA42"/>
    <mergeCell ref="AB42:AE42"/>
    <mergeCell ref="AF42:AI42"/>
    <mergeCell ref="X41:AA41"/>
    <mergeCell ref="AB41:AE41"/>
    <mergeCell ref="AF41:AI41"/>
    <mergeCell ref="A42:M42"/>
    <mergeCell ref="N42:O42"/>
    <mergeCell ref="P42:S42"/>
    <mergeCell ref="T42:W42"/>
    <mergeCell ref="AJ42:AM42"/>
    <mergeCell ref="AN42:AQ42"/>
    <mergeCell ref="AR42:AU42"/>
    <mergeCell ref="AN41:AQ41"/>
    <mergeCell ref="AR41:AU41"/>
    <mergeCell ref="AJ41:AM41"/>
    <mergeCell ref="A43:M43"/>
    <mergeCell ref="N43:O43"/>
    <mergeCell ref="P43:S43"/>
    <mergeCell ref="T43:W43"/>
    <mergeCell ref="X44:AA44"/>
    <mergeCell ref="AB44:AE44"/>
    <mergeCell ref="AF44:AI44"/>
    <mergeCell ref="X43:AA43"/>
    <mergeCell ref="AB43:AE43"/>
    <mergeCell ref="AF43:AI43"/>
    <mergeCell ref="A44:M44"/>
    <mergeCell ref="N44:O44"/>
    <mergeCell ref="P44:S44"/>
    <mergeCell ref="T44:W44"/>
    <mergeCell ref="AJ44:AM44"/>
    <mergeCell ref="AN44:AQ44"/>
    <mergeCell ref="AR44:AU44"/>
    <mergeCell ref="AN43:AQ43"/>
    <mergeCell ref="AR43:AU43"/>
    <mergeCell ref="AJ43:AM43"/>
    <mergeCell ref="A45:M45"/>
    <mergeCell ref="N45:O45"/>
    <mergeCell ref="P45:S45"/>
    <mergeCell ref="T45:W45"/>
    <mergeCell ref="AN45:AQ45"/>
    <mergeCell ref="AR45:AU45"/>
    <mergeCell ref="X45:AA45"/>
    <mergeCell ref="AB45:AE45"/>
    <mergeCell ref="AF45:AI45"/>
    <mergeCell ref="AJ45:AM45"/>
    <mergeCell ref="A46:M46"/>
    <mergeCell ref="N46:O46"/>
    <mergeCell ref="P46:S46"/>
    <mergeCell ref="T46:W46"/>
    <mergeCell ref="AN46:AQ46"/>
    <mergeCell ref="AR46:AU46"/>
    <mergeCell ref="X46:AA46"/>
    <mergeCell ref="AB46:AE46"/>
    <mergeCell ref="AF46:AI46"/>
    <mergeCell ref="AJ46:AM46"/>
    <mergeCell ref="A47:M47"/>
    <mergeCell ref="N47:O47"/>
    <mergeCell ref="P47:S47"/>
    <mergeCell ref="T47:W47"/>
    <mergeCell ref="X48:AA48"/>
    <mergeCell ref="AB48:AE48"/>
    <mergeCell ref="AF48:AI48"/>
    <mergeCell ref="X47:AA47"/>
    <mergeCell ref="AB47:AE47"/>
    <mergeCell ref="AF47:AI47"/>
    <mergeCell ref="A48:M48"/>
    <mergeCell ref="N48:O48"/>
    <mergeCell ref="P48:S48"/>
    <mergeCell ref="T48:W48"/>
    <mergeCell ref="AJ48:AM48"/>
    <mergeCell ref="AN48:AQ48"/>
    <mergeCell ref="AR48:AU48"/>
    <mergeCell ref="AN47:AQ47"/>
    <mergeCell ref="AR47:AU47"/>
    <mergeCell ref="AJ47:AM47"/>
    <mergeCell ref="AF49:AI49"/>
    <mergeCell ref="A49:M49"/>
    <mergeCell ref="N49:O49"/>
    <mergeCell ref="P49:S49"/>
    <mergeCell ref="T49:W49"/>
    <mergeCell ref="AJ49:AM49"/>
    <mergeCell ref="A50:M50"/>
    <mergeCell ref="N50:O50"/>
    <mergeCell ref="P50:S50"/>
    <mergeCell ref="T50:W50"/>
    <mergeCell ref="X50:AA50"/>
    <mergeCell ref="AB50:AE50"/>
    <mergeCell ref="AF50:AI50"/>
    <mergeCell ref="X49:AA49"/>
    <mergeCell ref="AB49:AE49"/>
    <mergeCell ref="AN50:AQ50"/>
    <mergeCell ref="AR50:AU50"/>
    <mergeCell ref="AN49:AQ49"/>
    <mergeCell ref="AR49:AU49"/>
    <mergeCell ref="A51:M51"/>
    <mergeCell ref="N51:O51"/>
    <mergeCell ref="P51:S51"/>
    <mergeCell ref="T51:W51"/>
    <mergeCell ref="AR51:AU51"/>
    <mergeCell ref="AJ51:AM51"/>
    <mergeCell ref="A52:M52"/>
    <mergeCell ref="N52:O52"/>
    <mergeCell ref="P52:S52"/>
    <mergeCell ref="T52:W52"/>
    <mergeCell ref="X52:AA52"/>
    <mergeCell ref="AB52:AE52"/>
    <mergeCell ref="AF52:AI52"/>
    <mergeCell ref="X51:AA51"/>
    <mergeCell ref="A53:M53"/>
    <mergeCell ref="N53:O53"/>
    <mergeCell ref="P53:S53"/>
    <mergeCell ref="T53:W53"/>
    <mergeCell ref="AR52:AU52"/>
    <mergeCell ref="A54:M54"/>
    <mergeCell ref="N54:O54"/>
    <mergeCell ref="P54:S54"/>
    <mergeCell ref="T54:W54"/>
    <mergeCell ref="X54:AA54"/>
    <mergeCell ref="AB54:AE54"/>
    <mergeCell ref="AF54:AI54"/>
    <mergeCell ref="X53:AA53"/>
    <mergeCell ref="AB53:AE53"/>
    <mergeCell ref="AR54:AU54"/>
    <mergeCell ref="AN53:AQ53"/>
    <mergeCell ref="AR53:AU53"/>
    <mergeCell ref="AJ53:AM53"/>
    <mergeCell ref="AB12:AE13"/>
    <mergeCell ref="AJ54:AM54"/>
    <mergeCell ref="AN54:AQ54"/>
    <mergeCell ref="AJ52:AM52"/>
    <mergeCell ref="AN52:AQ52"/>
    <mergeCell ref="AF53:AI53"/>
    <mergeCell ref="AN51:AQ51"/>
    <mergeCell ref="AB51:AE51"/>
    <mergeCell ref="AF51:AI51"/>
    <mergeCell ref="AJ50:AM50"/>
    <mergeCell ref="AL4:AU4"/>
    <mergeCell ref="AF12:AI13"/>
    <mergeCell ref="A13:M14"/>
    <mergeCell ref="T14:AI14"/>
    <mergeCell ref="AL5:AT5"/>
    <mergeCell ref="AR10:AU10"/>
    <mergeCell ref="AN11:AQ14"/>
    <mergeCell ref="AR11:AU14"/>
    <mergeCell ref="N11:O14"/>
    <mergeCell ref="P11:S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  <rowBreaks count="2" manualBreakCount="2">
    <brk id="27" max="46" man="1"/>
    <brk id="44" max="4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J28"/>
  <sheetViews>
    <sheetView workbookViewId="0" topLeftCell="A16">
      <selection activeCell="Y27" sqref="Y27:AJ27"/>
    </sheetView>
  </sheetViews>
  <sheetFormatPr defaultColWidth="9.140625" defaultRowHeight="12.75"/>
  <cols>
    <col min="1" max="1" width="2.8515625" style="661" customWidth="1"/>
    <col min="2" max="2" width="3.00390625" style="661" customWidth="1"/>
    <col min="3" max="3" width="3.140625" style="661" customWidth="1"/>
    <col min="4" max="4" width="3.28125" style="661" customWidth="1"/>
    <col min="5" max="5" width="3.00390625" style="661" customWidth="1"/>
    <col min="6" max="6" width="2.8515625" style="661" customWidth="1"/>
    <col min="7" max="7" width="4.57421875" style="661" customWidth="1"/>
    <col min="8" max="8" width="2.7109375" style="661" customWidth="1"/>
    <col min="9" max="9" width="2.8515625" style="661" customWidth="1"/>
    <col min="10" max="10" width="2.7109375" style="661" customWidth="1"/>
    <col min="11" max="11" width="2.57421875" style="661" customWidth="1"/>
    <col min="12" max="12" width="3.7109375" style="661" customWidth="1"/>
    <col min="13" max="13" width="3.28125" style="661" customWidth="1"/>
    <col min="14" max="14" width="3.421875" style="661" customWidth="1"/>
    <col min="15" max="15" width="4.7109375" style="661" customWidth="1"/>
    <col min="16" max="17" width="3.140625" style="661" customWidth="1"/>
    <col min="18" max="18" width="2.7109375" style="661" customWidth="1"/>
    <col min="19" max="19" width="2.8515625" style="661" customWidth="1"/>
    <col min="20" max="20" width="3.8515625" style="661" customWidth="1"/>
    <col min="21" max="21" width="2.8515625" style="661" customWidth="1"/>
    <col min="22" max="22" width="3.140625" style="661" customWidth="1"/>
    <col min="23" max="23" width="2.7109375" style="661" customWidth="1"/>
    <col min="24" max="24" width="2.8515625" style="661" customWidth="1"/>
    <col min="25" max="26" width="3.140625" style="661" customWidth="1"/>
    <col min="27" max="27" width="3.7109375" style="661" customWidth="1"/>
    <col min="28" max="28" width="3.421875" style="661" customWidth="1"/>
    <col min="29" max="29" width="3.00390625" style="661" customWidth="1"/>
    <col min="30" max="30" width="3.57421875" style="661" customWidth="1"/>
    <col min="31" max="32" width="2.8515625" style="661" customWidth="1"/>
    <col min="33" max="33" width="3.140625" style="661" customWidth="1"/>
    <col min="34" max="34" width="3.00390625" style="661" customWidth="1"/>
    <col min="35" max="35" width="4.00390625" style="661" customWidth="1"/>
    <col min="36" max="36" width="2.57421875" style="661" customWidth="1"/>
    <col min="37" max="16384" width="9.140625" style="661" customWidth="1"/>
  </cols>
  <sheetData>
    <row r="1" spans="1:36" ht="20.25">
      <c r="A1" s="659" t="s">
        <v>123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</row>
    <row r="2" spans="35:36" ht="22.5" customHeight="1">
      <c r="AI2" s="662"/>
      <c r="AJ2" s="662"/>
    </row>
    <row r="3" spans="28:36" ht="12.75">
      <c r="AB3" s="1492" t="s">
        <v>295</v>
      </c>
      <c r="AC3" s="1492"/>
      <c r="AD3" s="1492"/>
      <c r="AE3" s="1492"/>
      <c r="AF3" s="1492"/>
      <c r="AG3" s="1492"/>
      <c r="AH3" s="1492"/>
      <c r="AI3" s="1492"/>
      <c r="AJ3" s="1492"/>
    </row>
    <row r="4" spans="28:36" ht="12.75">
      <c r="AB4" s="663" t="s">
        <v>153</v>
      </c>
      <c r="AC4" s="663"/>
      <c r="AD4" s="663"/>
      <c r="AE4" s="663"/>
      <c r="AF4" s="663"/>
      <c r="AG4" s="663"/>
      <c r="AH4" s="663"/>
      <c r="AI4" s="663"/>
      <c r="AJ4" s="663"/>
    </row>
    <row r="5" ht="22.5" customHeight="1" thickBot="1"/>
    <row r="6" spans="1:36" ht="18" customHeight="1" thickBot="1">
      <c r="A6" s="664">
        <v>5</v>
      </c>
      <c r="B6" s="665">
        <v>1</v>
      </c>
      <c r="C6" s="665">
        <v>3</v>
      </c>
      <c r="D6" s="665">
        <v>0</v>
      </c>
      <c r="E6" s="665">
        <v>0</v>
      </c>
      <c r="F6" s="666">
        <v>9</v>
      </c>
      <c r="G6" s="667"/>
      <c r="H6" s="664">
        <v>1</v>
      </c>
      <c r="I6" s="665">
        <v>2</v>
      </c>
      <c r="J6" s="665">
        <v>5</v>
      </c>
      <c r="K6" s="666">
        <v>4</v>
      </c>
      <c r="L6" s="667"/>
      <c r="M6" s="664">
        <v>0</v>
      </c>
      <c r="N6" s="666">
        <v>1</v>
      </c>
      <c r="O6" s="668"/>
      <c r="P6" s="664">
        <v>2</v>
      </c>
      <c r="Q6" s="665">
        <v>8</v>
      </c>
      <c r="R6" s="665">
        <v>0</v>
      </c>
      <c r="S6" s="666">
        <v>0</v>
      </c>
      <c r="T6" s="667"/>
      <c r="U6" s="664">
        <v>7</v>
      </c>
      <c r="V6" s="665">
        <v>5</v>
      </c>
      <c r="W6" s="665">
        <v>1</v>
      </c>
      <c r="X6" s="665">
        <v>1</v>
      </c>
      <c r="Y6" s="665">
        <v>1</v>
      </c>
      <c r="Z6" s="666">
        <v>5</v>
      </c>
      <c r="AB6" s="669">
        <v>2</v>
      </c>
      <c r="AC6" s="670">
        <v>4</v>
      </c>
      <c r="AE6" s="669">
        <v>2</v>
      </c>
      <c r="AF6" s="671">
        <v>0</v>
      </c>
      <c r="AG6" s="671">
        <v>0</v>
      </c>
      <c r="AH6" s="672">
        <v>7</v>
      </c>
      <c r="AJ6" s="673">
        <v>2</v>
      </c>
    </row>
    <row r="7" spans="1:36" ht="38.25">
      <c r="A7" s="674" t="s">
        <v>129</v>
      </c>
      <c r="B7" s="674"/>
      <c r="C7" s="674"/>
      <c r="D7" s="674"/>
      <c r="E7" s="674"/>
      <c r="F7" s="674"/>
      <c r="G7" s="675"/>
      <c r="H7" s="674" t="s">
        <v>130</v>
      </c>
      <c r="I7" s="674"/>
      <c r="J7" s="674"/>
      <c r="K7" s="674"/>
      <c r="L7" s="675"/>
      <c r="M7" s="676" t="s">
        <v>154</v>
      </c>
      <c r="N7" s="676"/>
      <c r="O7" s="675"/>
      <c r="P7" s="676" t="s">
        <v>155</v>
      </c>
      <c r="Q7" s="676"/>
      <c r="R7" s="676"/>
      <c r="S7" s="676"/>
      <c r="T7" s="675"/>
      <c r="U7" s="674" t="s">
        <v>133</v>
      </c>
      <c r="V7" s="674"/>
      <c r="W7" s="674"/>
      <c r="X7" s="674"/>
      <c r="Y7" s="674"/>
      <c r="Z7" s="674"/>
      <c r="AB7" s="674" t="s">
        <v>156</v>
      </c>
      <c r="AC7" s="674"/>
      <c r="AE7" s="674" t="s">
        <v>157</v>
      </c>
      <c r="AF7" s="674"/>
      <c r="AG7" s="674"/>
      <c r="AH7" s="674"/>
      <c r="AJ7" s="674" t="s">
        <v>158</v>
      </c>
    </row>
    <row r="8" ht="25.5" customHeight="1"/>
    <row r="9" spans="32:36" ht="15.75" thickBot="1">
      <c r="AF9" s="1427" t="s">
        <v>159</v>
      </c>
      <c r="AG9" s="1427"/>
      <c r="AH9" s="1427"/>
      <c r="AI9" s="1427"/>
      <c r="AJ9" s="1427"/>
    </row>
    <row r="10" spans="1:36" ht="36.75" customHeight="1">
      <c r="A10" s="1477" t="s">
        <v>297</v>
      </c>
      <c r="B10" s="1478"/>
      <c r="C10" s="1478"/>
      <c r="D10" s="1478"/>
      <c r="E10" s="1478"/>
      <c r="F10" s="1478"/>
      <c r="G10" s="1478"/>
      <c r="H10" s="1478"/>
      <c r="I10" s="1478"/>
      <c r="J10" s="1478"/>
      <c r="K10" s="1478"/>
      <c r="L10" s="1478"/>
      <c r="M10" s="1478"/>
      <c r="N10" s="1478"/>
      <c r="O10" s="1478"/>
      <c r="P10" s="1478"/>
      <c r="Q10" s="1478"/>
      <c r="R10" s="1478"/>
      <c r="S10" s="1478"/>
      <c r="T10" s="1478"/>
      <c r="U10" s="1479"/>
      <c r="V10" s="1455" t="s">
        <v>161</v>
      </c>
      <c r="W10" s="1456"/>
      <c r="X10" s="1457"/>
      <c r="Y10" s="1450" t="s">
        <v>124</v>
      </c>
      <c r="Z10" s="1451"/>
      <c r="AA10" s="1451"/>
      <c r="AB10" s="1451"/>
      <c r="AC10" s="1451"/>
      <c r="AD10" s="1451"/>
      <c r="AE10" s="1451"/>
      <c r="AF10" s="1451"/>
      <c r="AG10" s="1451"/>
      <c r="AH10" s="1451"/>
      <c r="AI10" s="1451"/>
      <c r="AJ10" s="1452"/>
    </row>
    <row r="11" spans="1:36" ht="18">
      <c r="A11" s="1498">
        <v>1</v>
      </c>
      <c r="B11" s="1499"/>
      <c r="C11" s="1499"/>
      <c r="D11" s="1499"/>
      <c r="E11" s="1499"/>
      <c r="F11" s="1499"/>
      <c r="G11" s="1499"/>
      <c r="H11" s="1499"/>
      <c r="I11" s="1499"/>
      <c r="J11" s="1499"/>
      <c r="K11" s="1499"/>
      <c r="L11" s="1499"/>
      <c r="M11" s="1499"/>
      <c r="N11" s="1499"/>
      <c r="O11" s="1499"/>
      <c r="P11" s="1499"/>
      <c r="Q11" s="1499"/>
      <c r="R11" s="1499"/>
      <c r="S11" s="1499"/>
      <c r="T11" s="1499"/>
      <c r="U11" s="1499"/>
      <c r="V11" s="1453">
        <v>2</v>
      </c>
      <c r="W11" s="1453"/>
      <c r="X11" s="1453"/>
      <c r="Y11" s="1453">
        <v>3</v>
      </c>
      <c r="Z11" s="1453"/>
      <c r="AA11" s="1453"/>
      <c r="AB11" s="1453"/>
      <c r="AC11" s="1453"/>
      <c r="AD11" s="1453"/>
      <c r="AE11" s="1453"/>
      <c r="AF11" s="1453"/>
      <c r="AG11" s="1453"/>
      <c r="AH11" s="1453"/>
      <c r="AI11" s="1453"/>
      <c r="AJ11" s="1454"/>
    </row>
    <row r="12" spans="1:36" ht="21" customHeight="1">
      <c r="A12" s="1480" t="s">
        <v>125</v>
      </c>
      <c r="B12" s="1481"/>
      <c r="C12" s="1481"/>
      <c r="D12" s="1481"/>
      <c r="E12" s="1481"/>
      <c r="F12" s="1481"/>
      <c r="G12" s="1481"/>
      <c r="H12" s="1481"/>
      <c r="I12" s="1481"/>
      <c r="J12" s="1481"/>
      <c r="K12" s="1481"/>
      <c r="L12" s="1481"/>
      <c r="M12" s="1481"/>
      <c r="N12" s="1481"/>
      <c r="O12" s="1481"/>
      <c r="P12" s="1481"/>
      <c r="Q12" s="1481"/>
      <c r="R12" s="1481"/>
      <c r="S12" s="1481"/>
      <c r="T12" s="1481"/>
      <c r="U12" s="1482"/>
      <c r="V12" s="1443"/>
      <c r="W12" s="1444"/>
      <c r="X12" s="1445"/>
      <c r="Y12" s="1441"/>
      <c r="Z12" s="1441"/>
      <c r="AA12" s="1441"/>
      <c r="AB12" s="1441"/>
      <c r="AC12" s="1441"/>
      <c r="AD12" s="1441"/>
      <c r="AE12" s="1441"/>
      <c r="AF12" s="1441"/>
      <c r="AG12" s="1441"/>
      <c r="AH12" s="1441"/>
      <c r="AI12" s="1441"/>
      <c r="AJ12" s="1442"/>
    </row>
    <row r="13" spans="1:36" ht="18.75" customHeight="1">
      <c r="A13" s="1483" t="s">
        <v>675</v>
      </c>
      <c r="B13" s="1484"/>
      <c r="C13" s="1484"/>
      <c r="D13" s="1484"/>
      <c r="E13" s="1484"/>
      <c r="F13" s="1484"/>
      <c r="G13" s="1484"/>
      <c r="H13" s="1484"/>
      <c r="I13" s="1484"/>
      <c r="J13" s="1484"/>
      <c r="K13" s="1484"/>
      <c r="L13" s="1484"/>
      <c r="M13" s="1484"/>
      <c r="N13" s="1484"/>
      <c r="O13" s="1484"/>
      <c r="P13" s="1484"/>
      <c r="Q13" s="1484"/>
      <c r="R13" s="1484"/>
      <c r="S13" s="1484"/>
      <c r="T13" s="1484"/>
      <c r="U13" s="1485"/>
      <c r="V13" s="1486" t="s">
        <v>303</v>
      </c>
      <c r="W13" s="1487"/>
      <c r="X13" s="1488"/>
      <c r="Y13" s="1446">
        <v>2112754</v>
      </c>
      <c r="Z13" s="1446"/>
      <c r="AA13" s="1446"/>
      <c r="AB13" s="1446"/>
      <c r="AC13" s="1446"/>
      <c r="AD13" s="1446"/>
      <c r="AE13" s="1446"/>
      <c r="AF13" s="1446"/>
      <c r="AG13" s="1446"/>
      <c r="AH13" s="1446"/>
      <c r="AI13" s="1446"/>
      <c r="AJ13" s="1447"/>
    </row>
    <row r="14" spans="1:36" ht="21" customHeight="1">
      <c r="A14" s="1469" t="s">
        <v>676</v>
      </c>
      <c r="B14" s="1470"/>
      <c r="C14" s="1470"/>
      <c r="D14" s="1470"/>
      <c r="E14" s="1470"/>
      <c r="F14" s="1470"/>
      <c r="G14" s="1470"/>
      <c r="H14" s="1470"/>
      <c r="I14" s="1470"/>
      <c r="J14" s="1470"/>
      <c r="K14" s="1470"/>
      <c r="L14" s="1470"/>
      <c r="M14" s="1470"/>
      <c r="N14" s="1470"/>
      <c r="O14" s="1470"/>
      <c r="P14" s="1470"/>
      <c r="Q14" s="1470"/>
      <c r="R14" s="1470"/>
      <c r="S14" s="1470"/>
      <c r="T14" s="1470"/>
      <c r="U14" s="1471"/>
      <c r="V14" s="1489"/>
      <c r="W14" s="1490"/>
      <c r="X14" s="1491"/>
      <c r="Y14" s="1448"/>
      <c r="Z14" s="1448"/>
      <c r="AA14" s="1448"/>
      <c r="AB14" s="1448"/>
      <c r="AC14" s="1448"/>
      <c r="AD14" s="1448"/>
      <c r="AE14" s="1448"/>
      <c r="AF14" s="1448"/>
      <c r="AG14" s="1448"/>
      <c r="AH14" s="1448"/>
      <c r="AI14" s="1448"/>
      <c r="AJ14" s="1449"/>
    </row>
    <row r="15" spans="1:36" ht="24.75" customHeight="1">
      <c r="A15" s="1432" t="s">
        <v>677</v>
      </c>
      <c r="B15" s="1433"/>
      <c r="C15" s="1433"/>
      <c r="D15" s="1433"/>
      <c r="E15" s="1433"/>
      <c r="F15" s="1433"/>
      <c r="G15" s="1433"/>
      <c r="H15" s="1433"/>
      <c r="I15" s="1433"/>
      <c r="J15" s="1433"/>
      <c r="K15" s="1433"/>
      <c r="L15" s="1433"/>
      <c r="M15" s="1433"/>
      <c r="N15" s="1433"/>
      <c r="O15" s="1433"/>
      <c r="P15" s="1433"/>
      <c r="Q15" s="1433"/>
      <c r="R15" s="1433"/>
      <c r="S15" s="1433"/>
      <c r="T15" s="1433"/>
      <c r="U15" s="1434"/>
      <c r="V15" s="1435" t="s">
        <v>305</v>
      </c>
      <c r="W15" s="1436"/>
      <c r="X15" s="1437"/>
      <c r="Y15" s="1438"/>
      <c r="Z15" s="1439"/>
      <c r="AA15" s="1439"/>
      <c r="AB15" s="1439"/>
      <c r="AC15" s="1439"/>
      <c r="AD15" s="1439"/>
      <c r="AE15" s="1439"/>
      <c r="AF15" s="1439"/>
      <c r="AG15" s="1439"/>
      <c r="AH15" s="1439"/>
      <c r="AI15" s="1439"/>
      <c r="AJ15" s="1440"/>
    </row>
    <row r="16" spans="1:36" ht="25.5" customHeight="1">
      <c r="A16" s="1432" t="s">
        <v>678</v>
      </c>
      <c r="B16" s="1433"/>
      <c r="C16" s="1433"/>
      <c r="D16" s="1433"/>
      <c r="E16" s="1433"/>
      <c r="F16" s="1433"/>
      <c r="G16" s="1433"/>
      <c r="H16" s="1433"/>
      <c r="I16" s="1433"/>
      <c r="J16" s="1433"/>
      <c r="K16" s="1433"/>
      <c r="L16" s="1433"/>
      <c r="M16" s="1433"/>
      <c r="N16" s="1433"/>
      <c r="O16" s="1433"/>
      <c r="P16" s="1433"/>
      <c r="Q16" s="1433"/>
      <c r="R16" s="1433"/>
      <c r="S16" s="1433"/>
      <c r="T16" s="1433"/>
      <c r="U16" s="1434"/>
      <c r="V16" s="1435" t="s">
        <v>307</v>
      </c>
      <c r="W16" s="1436"/>
      <c r="X16" s="1437"/>
      <c r="Y16" s="1439">
        <v>1776</v>
      </c>
      <c r="Z16" s="1439"/>
      <c r="AA16" s="1439"/>
      <c r="AB16" s="1439"/>
      <c r="AC16" s="1439"/>
      <c r="AD16" s="1439"/>
      <c r="AE16" s="1439"/>
      <c r="AF16" s="1439"/>
      <c r="AG16" s="1439"/>
      <c r="AH16" s="1439"/>
      <c r="AI16" s="1439"/>
      <c r="AJ16" s="1440"/>
    </row>
    <row r="17" spans="1:36" ht="25.5" customHeight="1">
      <c r="A17" s="1432" t="s">
        <v>679</v>
      </c>
      <c r="B17" s="1433"/>
      <c r="C17" s="1433"/>
      <c r="D17" s="1433"/>
      <c r="E17" s="1433"/>
      <c r="F17" s="1433"/>
      <c r="G17" s="1433"/>
      <c r="H17" s="1433"/>
      <c r="I17" s="1433"/>
      <c r="J17" s="1433"/>
      <c r="K17" s="1433"/>
      <c r="L17" s="1433"/>
      <c r="M17" s="1433"/>
      <c r="N17" s="1433"/>
      <c r="O17" s="1433"/>
      <c r="P17" s="1433"/>
      <c r="Q17" s="1433"/>
      <c r="R17" s="1433"/>
      <c r="S17" s="1433"/>
      <c r="T17" s="1433"/>
      <c r="U17" s="1434"/>
      <c r="V17" s="1435" t="s">
        <v>309</v>
      </c>
      <c r="W17" s="1436"/>
      <c r="X17" s="1437"/>
      <c r="Y17" s="1438"/>
      <c r="Z17" s="1439"/>
      <c r="AA17" s="1439"/>
      <c r="AB17" s="1439"/>
      <c r="AC17" s="1439"/>
      <c r="AD17" s="1439"/>
      <c r="AE17" s="1439"/>
      <c r="AF17" s="1439"/>
      <c r="AG17" s="1439"/>
      <c r="AH17" s="1439"/>
      <c r="AI17" s="1439"/>
      <c r="AJ17" s="1440"/>
    </row>
    <row r="18" spans="1:36" ht="26.25" customHeight="1">
      <c r="A18" s="1469" t="s">
        <v>680</v>
      </c>
      <c r="B18" s="1470"/>
      <c r="C18" s="1470"/>
      <c r="D18" s="1470"/>
      <c r="E18" s="1470"/>
      <c r="F18" s="1470"/>
      <c r="G18" s="1470"/>
      <c r="H18" s="1470"/>
      <c r="I18" s="1470"/>
      <c r="J18" s="1470"/>
      <c r="K18" s="1470"/>
      <c r="L18" s="1470"/>
      <c r="M18" s="1470"/>
      <c r="N18" s="1470"/>
      <c r="O18" s="1470"/>
      <c r="P18" s="1470"/>
      <c r="Q18" s="1470"/>
      <c r="R18" s="1470"/>
      <c r="S18" s="1470"/>
      <c r="T18" s="1470"/>
      <c r="U18" s="1471"/>
      <c r="V18" s="1435" t="s">
        <v>311</v>
      </c>
      <c r="W18" s="1436"/>
      <c r="X18" s="1437"/>
      <c r="Y18" s="1475">
        <v>2114530</v>
      </c>
      <c r="Z18" s="1475"/>
      <c r="AA18" s="1475"/>
      <c r="AB18" s="1475"/>
      <c r="AC18" s="1475"/>
      <c r="AD18" s="1475"/>
      <c r="AE18" s="1475"/>
      <c r="AF18" s="1475"/>
      <c r="AG18" s="1475"/>
      <c r="AH18" s="1475"/>
      <c r="AI18" s="1475"/>
      <c r="AJ18" s="1476"/>
    </row>
    <row r="19" spans="1:36" ht="26.25" customHeight="1">
      <c r="A19" s="1432" t="s">
        <v>681</v>
      </c>
      <c r="B19" s="1433"/>
      <c r="C19" s="1433"/>
      <c r="D19" s="1433"/>
      <c r="E19" s="1433"/>
      <c r="F19" s="1433"/>
      <c r="G19" s="1433"/>
      <c r="H19" s="1433"/>
      <c r="I19" s="1433"/>
      <c r="J19" s="1433"/>
      <c r="K19" s="1433"/>
      <c r="L19" s="1433"/>
      <c r="M19" s="1433"/>
      <c r="N19" s="1433"/>
      <c r="O19" s="1433"/>
      <c r="P19" s="1433"/>
      <c r="Q19" s="1433"/>
      <c r="R19" s="1433"/>
      <c r="S19" s="1433"/>
      <c r="T19" s="1433"/>
      <c r="U19" s="1434"/>
      <c r="V19" s="1435" t="s">
        <v>313</v>
      </c>
      <c r="W19" s="1436"/>
      <c r="X19" s="1437"/>
      <c r="Y19" s="1439">
        <v>20960567</v>
      </c>
      <c r="Z19" s="1439"/>
      <c r="AA19" s="1439"/>
      <c r="AB19" s="1439"/>
      <c r="AC19" s="1439"/>
      <c r="AD19" s="1439"/>
      <c r="AE19" s="1439"/>
      <c r="AF19" s="1439"/>
      <c r="AG19" s="1439"/>
      <c r="AH19" s="1439"/>
      <c r="AI19" s="1439"/>
      <c r="AJ19" s="1440"/>
    </row>
    <row r="20" spans="1:36" ht="29.25" customHeight="1">
      <c r="A20" s="1469" t="s">
        <v>682</v>
      </c>
      <c r="B20" s="1470"/>
      <c r="C20" s="1470"/>
      <c r="D20" s="1470"/>
      <c r="E20" s="1470"/>
      <c r="F20" s="1470"/>
      <c r="G20" s="1470"/>
      <c r="H20" s="1470"/>
      <c r="I20" s="1470"/>
      <c r="J20" s="1470"/>
      <c r="K20" s="1470"/>
      <c r="L20" s="1470"/>
      <c r="M20" s="1470"/>
      <c r="N20" s="1470"/>
      <c r="O20" s="1470"/>
      <c r="P20" s="1470"/>
      <c r="Q20" s="1470"/>
      <c r="R20" s="1470"/>
      <c r="S20" s="1470"/>
      <c r="T20" s="1470"/>
      <c r="U20" s="1471"/>
      <c r="V20" s="1435" t="s">
        <v>315</v>
      </c>
      <c r="W20" s="1436"/>
      <c r="X20" s="1437"/>
      <c r="Y20" s="1439">
        <v>18849989</v>
      </c>
      <c r="Z20" s="1439"/>
      <c r="AA20" s="1439"/>
      <c r="AB20" s="1439"/>
      <c r="AC20" s="1439"/>
      <c r="AD20" s="1439"/>
      <c r="AE20" s="1439"/>
      <c r="AF20" s="1439"/>
      <c r="AG20" s="1439"/>
      <c r="AH20" s="1439"/>
      <c r="AI20" s="1439"/>
      <c r="AJ20" s="1440"/>
    </row>
    <row r="21" spans="1:36" ht="22.5" customHeight="1">
      <c r="A21" s="1472" t="s">
        <v>683</v>
      </c>
      <c r="B21" s="1473"/>
      <c r="C21" s="1473"/>
      <c r="D21" s="1473"/>
      <c r="E21" s="1473"/>
      <c r="F21" s="1473"/>
      <c r="G21" s="1473"/>
      <c r="H21" s="1473"/>
      <c r="I21" s="1473"/>
      <c r="J21" s="1473"/>
      <c r="K21" s="1473"/>
      <c r="L21" s="1473"/>
      <c r="M21" s="1473"/>
      <c r="N21" s="1473"/>
      <c r="O21" s="1473"/>
      <c r="P21" s="1473"/>
      <c r="Q21" s="1473"/>
      <c r="R21" s="1473"/>
      <c r="S21" s="1473"/>
      <c r="T21" s="1473"/>
      <c r="U21" s="1474"/>
      <c r="V21" s="1443"/>
      <c r="W21" s="1444"/>
      <c r="X21" s="1445"/>
      <c r="Y21" s="1441"/>
      <c r="Z21" s="1441"/>
      <c r="AA21" s="1441"/>
      <c r="AB21" s="1441"/>
      <c r="AC21" s="1441"/>
      <c r="AD21" s="1441"/>
      <c r="AE21" s="1441"/>
      <c r="AF21" s="1441"/>
      <c r="AG21" s="1441"/>
      <c r="AH21" s="1441"/>
      <c r="AI21" s="1441"/>
      <c r="AJ21" s="1442"/>
    </row>
    <row r="22" spans="1:36" ht="21" customHeight="1">
      <c r="A22" s="1493" t="s">
        <v>675</v>
      </c>
      <c r="B22" s="1494"/>
      <c r="C22" s="1494"/>
      <c r="D22" s="1494"/>
      <c r="E22" s="1494"/>
      <c r="F22" s="1494"/>
      <c r="G22" s="1494"/>
      <c r="H22" s="1494"/>
      <c r="I22" s="1494"/>
      <c r="J22" s="1494"/>
      <c r="K22" s="1494"/>
      <c r="L22" s="1494"/>
      <c r="M22" s="1494"/>
      <c r="N22" s="1494"/>
      <c r="O22" s="1494"/>
      <c r="P22" s="1494"/>
      <c r="Q22" s="1494"/>
      <c r="R22" s="1494"/>
      <c r="S22" s="1494"/>
      <c r="T22" s="1494"/>
      <c r="U22" s="1495"/>
      <c r="V22" s="1486" t="s">
        <v>317</v>
      </c>
      <c r="W22" s="1487"/>
      <c r="X22" s="1488"/>
      <c r="Y22" s="1446">
        <v>4222597</v>
      </c>
      <c r="Z22" s="1446"/>
      <c r="AA22" s="1446"/>
      <c r="AB22" s="1446"/>
      <c r="AC22" s="1446"/>
      <c r="AD22" s="1446"/>
      <c r="AE22" s="1446"/>
      <c r="AF22" s="1446"/>
      <c r="AG22" s="1446"/>
      <c r="AH22" s="1446"/>
      <c r="AI22" s="1446"/>
      <c r="AJ22" s="1447"/>
    </row>
    <row r="23" spans="1:36" ht="21.75" customHeight="1">
      <c r="A23" s="1469" t="s">
        <v>676</v>
      </c>
      <c r="B23" s="1470"/>
      <c r="C23" s="1470"/>
      <c r="D23" s="1470"/>
      <c r="E23" s="1470"/>
      <c r="F23" s="1470"/>
      <c r="G23" s="1470"/>
      <c r="H23" s="1470"/>
      <c r="I23" s="1470"/>
      <c r="J23" s="1470"/>
      <c r="K23" s="1470"/>
      <c r="L23" s="1470"/>
      <c r="M23" s="1470"/>
      <c r="N23" s="1470"/>
      <c r="O23" s="1470"/>
      <c r="P23" s="1470"/>
      <c r="Q23" s="1470"/>
      <c r="R23" s="1470"/>
      <c r="S23" s="1470"/>
      <c r="T23" s="1470"/>
      <c r="U23" s="1471"/>
      <c r="V23" s="1496"/>
      <c r="W23" s="1487"/>
      <c r="X23" s="1488"/>
      <c r="Y23" s="1497"/>
      <c r="Z23" s="1448"/>
      <c r="AA23" s="1448"/>
      <c r="AB23" s="1448"/>
      <c r="AC23" s="1448"/>
      <c r="AD23" s="1448"/>
      <c r="AE23" s="1448"/>
      <c r="AF23" s="1448"/>
      <c r="AG23" s="1448"/>
      <c r="AH23" s="1448"/>
      <c r="AI23" s="1448"/>
      <c r="AJ23" s="1449"/>
    </row>
    <row r="24" spans="1:36" ht="27" customHeight="1">
      <c r="A24" s="1432" t="s">
        <v>677</v>
      </c>
      <c r="B24" s="1433"/>
      <c r="C24" s="1433"/>
      <c r="D24" s="1433"/>
      <c r="E24" s="1433"/>
      <c r="F24" s="1433"/>
      <c r="G24" s="1433"/>
      <c r="H24" s="1433"/>
      <c r="I24" s="1433"/>
      <c r="J24" s="1433"/>
      <c r="K24" s="1433"/>
      <c r="L24" s="1433"/>
      <c r="M24" s="1433"/>
      <c r="N24" s="1433"/>
      <c r="O24" s="1433"/>
      <c r="P24" s="1433"/>
      <c r="Q24" s="1433"/>
      <c r="R24" s="1433"/>
      <c r="S24" s="1433"/>
      <c r="T24" s="1433"/>
      <c r="U24" s="1434"/>
      <c r="V24" s="1435" t="s">
        <v>319</v>
      </c>
      <c r="W24" s="1436"/>
      <c r="X24" s="1437"/>
      <c r="Y24" s="1438"/>
      <c r="Z24" s="1439"/>
      <c r="AA24" s="1439"/>
      <c r="AB24" s="1439"/>
      <c r="AC24" s="1439"/>
      <c r="AD24" s="1439"/>
      <c r="AE24" s="1439"/>
      <c r="AF24" s="1439"/>
      <c r="AG24" s="1439"/>
      <c r="AH24" s="1439"/>
      <c r="AI24" s="1439"/>
      <c r="AJ24" s="1440"/>
    </row>
    <row r="25" spans="1:36" ht="27.75" customHeight="1">
      <c r="A25" s="1432" t="s">
        <v>678</v>
      </c>
      <c r="B25" s="1433"/>
      <c r="C25" s="1433"/>
      <c r="D25" s="1433"/>
      <c r="E25" s="1433"/>
      <c r="F25" s="1433"/>
      <c r="G25" s="1433"/>
      <c r="H25" s="1433"/>
      <c r="I25" s="1433"/>
      <c r="J25" s="1433"/>
      <c r="K25" s="1433"/>
      <c r="L25" s="1433"/>
      <c r="M25" s="1433"/>
      <c r="N25" s="1433"/>
      <c r="O25" s="1433"/>
      <c r="P25" s="1433"/>
      <c r="Q25" s="1433"/>
      <c r="R25" s="1433"/>
      <c r="S25" s="1433"/>
      <c r="T25" s="1433"/>
      <c r="U25" s="1434"/>
      <c r="V25" s="1435" t="s">
        <v>321</v>
      </c>
      <c r="W25" s="1436"/>
      <c r="X25" s="1437"/>
      <c r="Y25" s="1439">
        <v>2511</v>
      </c>
      <c r="Z25" s="1439"/>
      <c r="AA25" s="1439"/>
      <c r="AB25" s="1439"/>
      <c r="AC25" s="1439"/>
      <c r="AD25" s="1439"/>
      <c r="AE25" s="1439"/>
      <c r="AF25" s="1439"/>
      <c r="AG25" s="1439"/>
      <c r="AH25" s="1439"/>
      <c r="AI25" s="1439"/>
      <c r="AJ25" s="1440"/>
    </row>
    <row r="26" spans="1:36" ht="27.75" customHeight="1">
      <c r="A26" s="1432" t="s">
        <v>679</v>
      </c>
      <c r="B26" s="1433"/>
      <c r="C26" s="1433"/>
      <c r="D26" s="1433"/>
      <c r="E26" s="1433"/>
      <c r="F26" s="1433"/>
      <c r="G26" s="1433"/>
      <c r="H26" s="1433"/>
      <c r="I26" s="1433"/>
      <c r="J26" s="1433"/>
      <c r="K26" s="1433"/>
      <c r="L26" s="1433"/>
      <c r="M26" s="1433"/>
      <c r="N26" s="1433"/>
      <c r="O26" s="1433"/>
      <c r="P26" s="1433"/>
      <c r="Q26" s="1433"/>
      <c r="R26" s="1433"/>
      <c r="S26" s="1433"/>
      <c r="T26" s="1433"/>
      <c r="U26" s="1434"/>
      <c r="V26" s="1435" t="s">
        <v>323</v>
      </c>
      <c r="W26" s="1436"/>
      <c r="X26" s="1437"/>
      <c r="Y26" s="1438"/>
      <c r="Z26" s="1439"/>
      <c r="AA26" s="1439"/>
      <c r="AB26" s="1439"/>
      <c r="AC26" s="1439"/>
      <c r="AD26" s="1439"/>
      <c r="AE26" s="1439"/>
      <c r="AF26" s="1439"/>
      <c r="AG26" s="1439"/>
      <c r="AH26" s="1439"/>
      <c r="AI26" s="1439"/>
      <c r="AJ26" s="1440"/>
    </row>
    <row r="27" spans="1:36" ht="24.75" customHeight="1">
      <c r="A27" s="1430" t="s">
        <v>684</v>
      </c>
      <c r="B27" s="1431"/>
      <c r="C27" s="1431"/>
      <c r="D27" s="1431"/>
      <c r="E27" s="1431"/>
      <c r="F27" s="1431"/>
      <c r="G27" s="1431"/>
      <c r="H27" s="1431"/>
      <c r="I27" s="1431"/>
      <c r="J27" s="1431"/>
      <c r="K27" s="1431"/>
      <c r="L27" s="1431"/>
      <c r="M27" s="1431"/>
      <c r="N27" s="1431"/>
      <c r="O27" s="1431"/>
      <c r="P27" s="1431"/>
      <c r="Q27" s="1431"/>
      <c r="R27" s="1431"/>
      <c r="S27" s="1431"/>
      <c r="T27" s="1431"/>
      <c r="U27" s="1431"/>
      <c r="V27" s="1464" t="s">
        <v>325</v>
      </c>
      <c r="W27" s="1465"/>
      <c r="X27" s="1466"/>
      <c r="Y27" s="1428">
        <v>4225108</v>
      </c>
      <c r="Z27" s="1428"/>
      <c r="AA27" s="1428"/>
      <c r="AB27" s="1428"/>
      <c r="AC27" s="1428"/>
      <c r="AD27" s="1428"/>
      <c r="AE27" s="1428"/>
      <c r="AF27" s="1428"/>
      <c r="AG27" s="1428"/>
      <c r="AH27" s="1428"/>
      <c r="AI27" s="1428"/>
      <c r="AJ27" s="1429"/>
    </row>
    <row r="28" spans="1:36" ht="20.25" customHeight="1" thickBot="1">
      <c r="A28" s="1458" t="s">
        <v>685</v>
      </c>
      <c r="B28" s="1459"/>
      <c r="C28" s="1459"/>
      <c r="D28" s="1459"/>
      <c r="E28" s="1459"/>
      <c r="F28" s="1459"/>
      <c r="G28" s="1459"/>
      <c r="H28" s="1459"/>
      <c r="I28" s="1459"/>
      <c r="J28" s="1459"/>
      <c r="K28" s="1459"/>
      <c r="L28" s="1459"/>
      <c r="M28" s="1459"/>
      <c r="N28" s="1459"/>
      <c r="O28" s="1459"/>
      <c r="P28" s="1459"/>
      <c r="Q28" s="1459"/>
      <c r="R28" s="1459"/>
      <c r="S28" s="1459"/>
      <c r="T28" s="1459"/>
      <c r="U28" s="1460"/>
      <c r="V28" s="1467"/>
      <c r="W28" s="1468"/>
      <c r="X28" s="1468"/>
      <c r="Y28" s="1461"/>
      <c r="Z28" s="1462"/>
      <c r="AA28" s="1462"/>
      <c r="AB28" s="1462"/>
      <c r="AC28" s="1462"/>
      <c r="AD28" s="1462"/>
      <c r="AE28" s="1462"/>
      <c r="AF28" s="1462"/>
      <c r="AG28" s="1462"/>
      <c r="AH28" s="1462"/>
      <c r="AI28" s="1462"/>
      <c r="AJ28" s="1463"/>
    </row>
  </sheetData>
  <mergeCells count="58">
    <mergeCell ref="AB3:AJ3"/>
    <mergeCell ref="Y25:AJ25"/>
    <mergeCell ref="Y22:AJ22"/>
    <mergeCell ref="A22:U22"/>
    <mergeCell ref="A23:U23"/>
    <mergeCell ref="V22:X22"/>
    <mergeCell ref="V23:X23"/>
    <mergeCell ref="Y23:AJ23"/>
    <mergeCell ref="A11:U11"/>
    <mergeCell ref="V16:X16"/>
    <mergeCell ref="V13:X13"/>
    <mergeCell ref="A25:U25"/>
    <mergeCell ref="V25:X25"/>
    <mergeCell ref="A15:U15"/>
    <mergeCell ref="A17:U17"/>
    <mergeCell ref="V17:X17"/>
    <mergeCell ref="V19:X19"/>
    <mergeCell ref="V14:X14"/>
    <mergeCell ref="Y20:AJ20"/>
    <mergeCell ref="Y18:AJ18"/>
    <mergeCell ref="Y19:AJ19"/>
    <mergeCell ref="A10:U10"/>
    <mergeCell ref="V11:X11"/>
    <mergeCell ref="A14:U14"/>
    <mergeCell ref="A16:U16"/>
    <mergeCell ref="A12:U12"/>
    <mergeCell ref="A13:U13"/>
    <mergeCell ref="V15:X15"/>
    <mergeCell ref="Y10:AJ10"/>
    <mergeCell ref="Y11:AJ11"/>
    <mergeCell ref="V10:X10"/>
    <mergeCell ref="A28:U28"/>
    <mergeCell ref="Y28:AJ28"/>
    <mergeCell ref="V27:X28"/>
    <mergeCell ref="A18:U18"/>
    <mergeCell ref="A19:U19"/>
    <mergeCell ref="A20:U20"/>
    <mergeCell ref="A21:U21"/>
    <mergeCell ref="Y12:AJ12"/>
    <mergeCell ref="V12:X12"/>
    <mergeCell ref="V21:X21"/>
    <mergeCell ref="Y13:AJ13"/>
    <mergeCell ref="Y14:AJ14"/>
    <mergeCell ref="Y16:AJ16"/>
    <mergeCell ref="Y21:AJ21"/>
    <mergeCell ref="Y15:AJ15"/>
    <mergeCell ref="Y17:AJ17"/>
    <mergeCell ref="V18:X18"/>
    <mergeCell ref="AF9:AJ9"/>
    <mergeCell ref="Y27:AJ27"/>
    <mergeCell ref="A27:U27"/>
    <mergeCell ref="A24:U24"/>
    <mergeCell ref="A26:U26"/>
    <mergeCell ref="V24:X24"/>
    <mergeCell ref="V26:X26"/>
    <mergeCell ref="Y24:AJ24"/>
    <mergeCell ref="Y26:AJ26"/>
    <mergeCell ref="V20:X2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127"/>
  <sheetViews>
    <sheetView zoomScaleSheetLayoutView="100" workbookViewId="0" topLeftCell="A23">
      <selection activeCell="AF36" sqref="AF36:AJ36"/>
    </sheetView>
  </sheetViews>
  <sheetFormatPr defaultColWidth="9.140625" defaultRowHeight="12.75"/>
  <cols>
    <col min="1" max="13" width="3.28125" style="677" customWidth="1"/>
    <col min="14" max="14" width="3.421875" style="677" customWidth="1"/>
    <col min="15" max="19" width="3.28125" style="677" customWidth="1"/>
    <col min="20" max="20" width="2.421875" style="677" customWidth="1"/>
    <col min="21" max="36" width="3.28125" style="677" customWidth="1"/>
    <col min="37" max="37" width="1.8515625" style="677" customWidth="1"/>
    <col min="38" max="16384" width="9.140625" style="677" customWidth="1"/>
  </cols>
  <sheetData>
    <row r="1" spans="35:36" ht="21" customHeight="1" thickBot="1">
      <c r="AI1" s="678">
        <v>0</v>
      </c>
      <c r="AJ1" s="679"/>
    </row>
    <row r="2" spans="35:36" ht="15" customHeight="1">
      <c r="AI2" s="680" t="s">
        <v>292</v>
      </c>
      <c r="AJ2" s="681"/>
    </row>
    <row r="3" spans="1:36" ht="40.5" customHeight="1">
      <c r="A3" s="1508" t="s">
        <v>686</v>
      </c>
      <c r="B3" s="1508"/>
      <c r="C3" s="1508"/>
      <c r="D3" s="1508"/>
      <c r="E3" s="1508"/>
      <c r="F3" s="1508"/>
      <c r="G3" s="1508"/>
      <c r="H3" s="1508"/>
      <c r="I3" s="1508"/>
      <c r="J3" s="1508"/>
      <c r="K3" s="1508"/>
      <c r="L3" s="1508"/>
      <c r="M3" s="1508"/>
      <c r="N3" s="1508"/>
      <c r="O3" s="1508"/>
      <c r="P3" s="1508"/>
      <c r="Q3" s="1508"/>
      <c r="R3" s="1508"/>
      <c r="S3" s="1508"/>
      <c r="T3" s="1508"/>
      <c r="U3" s="1508"/>
      <c r="V3" s="1508"/>
      <c r="W3" s="1508"/>
      <c r="X3" s="1508"/>
      <c r="Y3" s="1508"/>
      <c r="Z3" s="1508"/>
      <c r="AA3" s="1508"/>
      <c r="AB3" s="1508"/>
      <c r="AC3" s="1508"/>
      <c r="AD3" s="1508"/>
      <c r="AE3" s="1508"/>
      <c r="AF3" s="1508"/>
      <c r="AG3" s="1508"/>
      <c r="AH3" s="1508"/>
      <c r="AI3" s="1508"/>
      <c r="AJ3" s="1508"/>
    </row>
    <row r="4" spans="27:35" ht="12.75" customHeight="1">
      <c r="AA4" s="1523" t="s">
        <v>377</v>
      </c>
      <c r="AB4" s="1523"/>
      <c r="AC4" s="1523"/>
      <c r="AD4" s="1523"/>
      <c r="AE4" s="1523"/>
      <c r="AF4" s="1523"/>
      <c r="AG4" s="1523"/>
      <c r="AH4" s="1523"/>
      <c r="AI4" s="1523"/>
    </row>
    <row r="5" spans="27:35" ht="15" customHeight="1">
      <c r="AA5" s="682" t="s">
        <v>153</v>
      </c>
      <c r="AB5" s="682"/>
      <c r="AC5" s="682"/>
      <c r="AD5" s="682"/>
      <c r="AE5" s="682"/>
      <c r="AF5" s="682"/>
      <c r="AG5" s="682"/>
      <c r="AH5" s="682"/>
      <c r="AI5" s="682"/>
    </row>
    <row r="6" ht="15" customHeight="1" thickBot="1"/>
    <row r="7" spans="1:36" ht="16.5" customHeight="1" thickBot="1">
      <c r="A7" s="683">
        <v>5</v>
      </c>
      <c r="B7" s="684">
        <v>1</v>
      </c>
      <c r="C7" s="684">
        <v>3</v>
      </c>
      <c r="D7" s="684">
        <v>0</v>
      </c>
      <c r="E7" s="684">
        <v>0</v>
      </c>
      <c r="F7" s="685">
        <v>9</v>
      </c>
      <c r="H7" s="683">
        <v>1</v>
      </c>
      <c r="I7" s="684">
        <v>2</v>
      </c>
      <c r="J7" s="684">
        <v>5</v>
      </c>
      <c r="K7" s="685">
        <v>4</v>
      </c>
      <c r="M7" s="683">
        <v>0</v>
      </c>
      <c r="N7" s="685">
        <v>1</v>
      </c>
      <c r="P7" s="683">
        <v>2</v>
      </c>
      <c r="Q7" s="684">
        <v>8</v>
      </c>
      <c r="R7" s="684">
        <v>0</v>
      </c>
      <c r="S7" s="685">
        <v>0</v>
      </c>
      <c r="U7" s="683">
        <v>7</v>
      </c>
      <c r="V7" s="684">
        <v>5</v>
      </c>
      <c r="W7" s="684">
        <v>1</v>
      </c>
      <c r="X7" s="684">
        <v>1</v>
      </c>
      <c r="Y7" s="684">
        <v>1</v>
      </c>
      <c r="Z7" s="685">
        <v>5</v>
      </c>
      <c r="AB7" s="686">
        <v>2</v>
      </c>
      <c r="AC7" s="687">
        <v>5</v>
      </c>
      <c r="AE7" s="688">
        <v>2</v>
      </c>
      <c r="AF7" s="689">
        <v>0</v>
      </c>
      <c r="AG7" s="689">
        <v>0</v>
      </c>
      <c r="AH7" s="690">
        <v>7</v>
      </c>
      <c r="AJ7" s="691">
        <v>2</v>
      </c>
    </row>
    <row r="8" spans="1:36" ht="38.25" customHeight="1">
      <c r="A8" s="1520" t="s">
        <v>129</v>
      </c>
      <c r="B8" s="1520"/>
      <c r="C8" s="1520"/>
      <c r="D8" s="1520"/>
      <c r="E8" s="1520"/>
      <c r="F8" s="1520"/>
      <c r="G8" s="692"/>
      <c r="H8" s="1520" t="s">
        <v>130</v>
      </c>
      <c r="I8" s="1520"/>
      <c r="J8" s="1520"/>
      <c r="K8" s="1520"/>
      <c r="L8" s="692"/>
      <c r="M8" s="1521" t="s">
        <v>154</v>
      </c>
      <c r="N8" s="1521"/>
      <c r="O8" s="692"/>
      <c r="P8" s="1521" t="s">
        <v>296</v>
      </c>
      <c r="Q8" s="1521"/>
      <c r="R8" s="1521"/>
      <c r="S8" s="1521"/>
      <c r="U8" s="1520" t="s">
        <v>133</v>
      </c>
      <c r="V8" s="1520"/>
      <c r="W8" s="1520"/>
      <c r="X8" s="1520"/>
      <c r="Y8" s="1520"/>
      <c r="Z8" s="1520"/>
      <c r="AB8" s="1520" t="s">
        <v>156</v>
      </c>
      <c r="AC8" s="1520"/>
      <c r="AD8" s="692"/>
      <c r="AE8" s="1520" t="s">
        <v>157</v>
      </c>
      <c r="AF8" s="1520"/>
      <c r="AG8" s="1520"/>
      <c r="AH8" s="1520"/>
      <c r="AJ8" s="693" t="s">
        <v>158</v>
      </c>
    </row>
    <row r="9" spans="32:36" ht="15" customHeight="1">
      <c r="AF9" s="1519" t="s">
        <v>159</v>
      </c>
      <c r="AG9" s="1519"/>
      <c r="AH9" s="1519"/>
      <c r="AI9" s="1519"/>
      <c r="AJ9" s="1519"/>
    </row>
    <row r="10" spans="1:36" ht="38.25" customHeight="1">
      <c r="A10" s="1509" t="s">
        <v>829</v>
      </c>
      <c r="B10" s="1510"/>
      <c r="C10" s="1510"/>
      <c r="D10" s="1510"/>
      <c r="E10" s="1510"/>
      <c r="F10" s="1510"/>
      <c r="G10" s="1510"/>
      <c r="H10" s="1510"/>
      <c r="I10" s="1510"/>
      <c r="J10" s="1510"/>
      <c r="K10" s="1510"/>
      <c r="L10" s="1510"/>
      <c r="M10" s="1510"/>
      <c r="N10" s="1510"/>
      <c r="O10" s="1510"/>
      <c r="P10" s="1510"/>
      <c r="Q10" s="1510"/>
      <c r="R10" s="1510"/>
      <c r="S10" s="1511"/>
      <c r="T10" s="1515" t="s">
        <v>161</v>
      </c>
      <c r="U10" s="1516"/>
      <c r="V10" s="694" t="s">
        <v>298</v>
      </c>
      <c r="W10" s="695"/>
      <c r="X10" s="695"/>
      <c r="Y10" s="695"/>
      <c r="Z10" s="696"/>
      <c r="AA10" s="694" t="s">
        <v>299</v>
      </c>
      <c r="AB10" s="695"/>
      <c r="AC10" s="695"/>
      <c r="AD10" s="695"/>
      <c r="AE10" s="696"/>
      <c r="AF10" s="1509" t="s">
        <v>300</v>
      </c>
      <c r="AG10" s="1510"/>
      <c r="AH10" s="1510"/>
      <c r="AI10" s="1510"/>
      <c r="AJ10" s="1511"/>
    </row>
    <row r="11" spans="1:36" ht="12.75">
      <c r="A11" s="1512"/>
      <c r="B11" s="1513"/>
      <c r="C11" s="1513"/>
      <c r="D11" s="1513"/>
      <c r="E11" s="1513"/>
      <c r="F11" s="1513"/>
      <c r="G11" s="1513"/>
      <c r="H11" s="1513"/>
      <c r="I11" s="1513"/>
      <c r="J11" s="1513"/>
      <c r="K11" s="1513"/>
      <c r="L11" s="1513"/>
      <c r="M11" s="1513"/>
      <c r="N11" s="1513"/>
      <c r="O11" s="1513"/>
      <c r="P11" s="1513"/>
      <c r="Q11" s="1513"/>
      <c r="R11" s="1513"/>
      <c r="S11" s="1514"/>
      <c r="T11" s="1517"/>
      <c r="U11" s="1518"/>
      <c r="V11" s="694" t="s">
        <v>301</v>
      </c>
      <c r="W11" s="695"/>
      <c r="X11" s="695"/>
      <c r="Y11" s="695"/>
      <c r="Z11" s="695"/>
      <c r="AA11" s="694"/>
      <c r="AB11" s="695"/>
      <c r="AC11" s="695"/>
      <c r="AD11" s="695"/>
      <c r="AE11" s="696"/>
      <c r="AF11" s="697"/>
      <c r="AG11" s="698"/>
      <c r="AH11" s="698"/>
      <c r="AI11" s="698"/>
      <c r="AJ11" s="699"/>
    </row>
    <row r="12" spans="1:36" ht="12.75">
      <c r="A12" s="700">
        <v>1</v>
      </c>
      <c r="B12" s="701"/>
      <c r="C12" s="701"/>
      <c r="D12" s="701"/>
      <c r="E12" s="701"/>
      <c r="F12" s="701"/>
      <c r="G12" s="701"/>
      <c r="H12" s="701"/>
      <c r="I12" s="701"/>
      <c r="J12" s="701"/>
      <c r="K12" s="701"/>
      <c r="L12" s="701"/>
      <c r="M12" s="701"/>
      <c r="N12" s="701"/>
      <c r="O12" s="701"/>
      <c r="P12" s="701"/>
      <c r="Q12" s="701"/>
      <c r="R12" s="701"/>
      <c r="S12" s="702"/>
      <c r="T12" s="701">
        <v>2</v>
      </c>
      <c r="U12" s="701"/>
      <c r="V12" s="700">
        <v>3</v>
      </c>
      <c r="W12" s="701"/>
      <c r="X12" s="701"/>
      <c r="Y12" s="701"/>
      <c r="Z12" s="701"/>
      <c r="AA12" s="700">
        <v>4</v>
      </c>
      <c r="AB12" s="701"/>
      <c r="AC12" s="701"/>
      <c r="AD12" s="701"/>
      <c r="AE12" s="701"/>
      <c r="AF12" s="700">
        <v>5</v>
      </c>
      <c r="AG12" s="701"/>
      <c r="AH12" s="701"/>
      <c r="AI12" s="701"/>
      <c r="AJ12" s="702"/>
    </row>
    <row r="13" spans="1:36" ht="19.5" customHeight="1">
      <c r="A13" s="1522" t="s">
        <v>976</v>
      </c>
      <c r="B13" s="1522"/>
      <c r="C13" s="1522"/>
      <c r="D13" s="1522"/>
      <c r="E13" s="1522"/>
      <c r="F13" s="1522"/>
      <c r="G13" s="1522"/>
      <c r="H13" s="1522"/>
      <c r="I13" s="1522"/>
      <c r="J13" s="1522"/>
      <c r="K13" s="1522"/>
      <c r="L13" s="1522"/>
      <c r="M13" s="1522"/>
      <c r="N13" s="1522"/>
      <c r="O13" s="1522"/>
      <c r="P13" s="1522"/>
      <c r="Q13" s="1522"/>
      <c r="R13" s="1522"/>
      <c r="S13" s="1522"/>
      <c r="T13" s="703" t="s">
        <v>303</v>
      </c>
      <c r="U13" s="702"/>
      <c r="V13" s="1504"/>
      <c r="W13" s="1504"/>
      <c r="X13" s="1504"/>
      <c r="Y13" s="1504"/>
      <c r="Z13" s="1504"/>
      <c r="AA13" s="1504"/>
      <c r="AB13" s="1504"/>
      <c r="AC13" s="1504"/>
      <c r="AD13" s="1504"/>
      <c r="AE13" s="1504"/>
      <c r="AF13" s="1504"/>
      <c r="AG13" s="1504"/>
      <c r="AH13" s="1504"/>
      <c r="AI13" s="1504"/>
      <c r="AJ13" s="1504"/>
    </row>
    <row r="14" spans="1:36" ht="19.5" customHeight="1">
      <c r="A14" s="1522" t="s">
        <v>687</v>
      </c>
      <c r="B14" s="1522"/>
      <c r="C14" s="1522"/>
      <c r="D14" s="1522"/>
      <c r="E14" s="1522"/>
      <c r="F14" s="1522"/>
      <c r="G14" s="1522"/>
      <c r="H14" s="1522"/>
      <c r="I14" s="1522"/>
      <c r="J14" s="1522"/>
      <c r="K14" s="1522"/>
      <c r="L14" s="1522"/>
      <c r="M14" s="1522"/>
      <c r="N14" s="1522"/>
      <c r="O14" s="1522"/>
      <c r="P14" s="1522"/>
      <c r="Q14" s="1522"/>
      <c r="R14" s="1522"/>
      <c r="S14" s="1522"/>
      <c r="T14" s="703" t="s">
        <v>305</v>
      </c>
      <c r="U14" s="702"/>
      <c r="V14" s="1504">
        <v>7260000</v>
      </c>
      <c r="W14" s="1504"/>
      <c r="X14" s="1504"/>
      <c r="Y14" s="1504"/>
      <c r="Z14" s="1504"/>
      <c r="AA14" s="1504">
        <v>7260000</v>
      </c>
      <c r="AB14" s="1504"/>
      <c r="AC14" s="1504"/>
      <c r="AD14" s="1504"/>
      <c r="AE14" s="1504"/>
      <c r="AF14" s="1504">
        <v>7938691</v>
      </c>
      <c r="AG14" s="1504"/>
      <c r="AH14" s="1504"/>
      <c r="AI14" s="1504"/>
      <c r="AJ14" s="1504"/>
    </row>
    <row r="15" spans="1:36" ht="19.5" customHeight="1">
      <c r="A15" s="1522" t="s">
        <v>991</v>
      </c>
      <c r="B15" s="1522"/>
      <c r="C15" s="1522"/>
      <c r="D15" s="1522"/>
      <c r="E15" s="1522"/>
      <c r="F15" s="1522"/>
      <c r="G15" s="1522"/>
      <c r="H15" s="1522"/>
      <c r="I15" s="1522"/>
      <c r="J15" s="1522"/>
      <c r="K15" s="1522"/>
      <c r="L15" s="1522"/>
      <c r="M15" s="1522"/>
      <c r="N15" s="1522"/>
      <c r="O15" s="1522"/>
      <c r="P15" s="1522"/>
      <c r="Q15" s="1522"/>
      <c r="R15" s="1522"/>
      <c r="S15" s="1522"/>
      <c r="T15" s="703" t="s">
        <v>307</v>
      </c>
      <c r="U15" s="702"/>
      <c r="V15" s="1504">
        <v>850000</v>
      </c>
      <c r="W15" s="1504"/>
      <c r="X15" s="1504"/>
      <c r="Y15" s="1504"/>
      <c r="Z15" s="1504"/>
      <c r="AA15" s="1504">
        <v>850000</v>
      </c>
      <c r="AB15" s="1504"/>
      <c r="AC15" s="1504"/>
      <c r="AD15" s="1504"/>
      <c r="AE15" s="1504"/>
      <c r="AF15" s="1504">
        <v>905877</v>
      </c>
      <c r="AG15" s="1504"/>
      <c r="AH15" s="1504"/>
      <c r="AI15" s="1504"/>
      <c r="AJ15" s="1504"/>
    </row>
    <row r="16" spans="1:36" ht="19.5" customHeight="1">
      <c r="A16" s="1522" t="s">
        <v>688</v>
      </c>
      <c r="B16" s="1522"/>
      <c r="C16" s="1522"/>
      <c r="D16" s="1522"/>
      <c r="E16" s="1522"/>
      <c r="F16" s="1522"/>
      <c r="G16" s="1522"/>
      <c r="H16" s="1522"/>
      <c r="I16" s="1522"/>
      <c r="J16" s="1522"/>
      <c r="K16" s="1522"/>
      <c r="L16" s="1522"/>
      <c r="M16" s="1522"/>
      <c r="N16" s="1522"/>
      <c r="O16" s="1522"/>
      <c r="P16" s="1522"/>
      <c r="Q16" s="1522"/>
      <c r="R16" s="1522"/>
      <c r="S16" s="1522"/>
      <c r="T16" s="703" t="s">
        <v>309</v>
      </c>
      <c r="U16" s="702"/>
      <c r="V16" s="1504">
        <v>150000</v>
      </c>
      <c r="W16" s="1504"/>
      <c r="X16" s="1504"/>
      <c r="Y16" s="1504"/>
      <c r="Z16" s="1504"/>
      <c r="AA16" s="1504">
        <v>151025</v>
      </c>
      <c r="AB16" s="1504"/>
      <c r="AC16" s="1504"/>
      <c r="AD16" s="1504"/>
      <c r="AE16" s="1504"/>
      <c r="AF16" s="1504">
        <v>214622</v>
      </c>
      <c r="AG16" s="1504"/>
      <c r="AH16" s="1504"/>
      <c r="AI16" s="1504"/>
      <c r="AJ16" s="1504"/>
    </row>
    <row r="17" spans="1:36" ht="19.5" customHeight="1">
      <c r="A17" s="1522" t="s">
        <v>689</v>
      </c>
      <c r="B17" s="1522"/>
      <c r="C17" s="1522"/>
      <c r="D17" s="1522"/>
      <c r="E17" s="1522"/>
      <c r="F17" s="1522"/>
      <c r="G17" s="1522"/>
      <c r="H17" s="1522"/>
      <c r="I17" s="1522"/>
      <c r="J17" s="1522"/>
      <c r="K17" s="1522"/>
      <c r="L17" s="1522"/>
      <c r="M17" s="1522"/>
      <c r="N17" s="1522"/>
      <c r="O17" s="1522"/>
      <c r="P17" s="1522"/>
      <c r="Q17" s="1522"/>
      <c r="R17" s="1522"/>
      <c r="S17" s="1522"/>
      <c r="T17" s="703" t="s">
        <v>311</v>
      </c>
      <c r="U17" s="702"/>
      <c r="V17" s="1504"/>
      <c r="W17" s="1504"/>
      <c r="X17" s="1504"/>
      <c r="Y17" s="1504"/>
      <c r="Z17" s="1504"/>
      <c r="AA17" s="1504"/>
      <c r="AB17" s="1504"/>
      <c r="AC17" s="1504"/>
      <c r="AD17" s="1504"/>
      <c r="AE17" s="1504"/>
      <c r="AF17" s="1504">
        <v>8825</v>
      </c>
      <c r="AG17" s="1504"/>
      <c r="AH17" s="1504"/>
      <c r="AI17" s="1504"/>
      <c r="AJ17" s="1504"/>
    </row>
    <row r="18" spans="1:36" ht="19.5" customHeight="1">
      <c r="A18" s="1522" t="s">
        <v>690</v>
      </c>
      <c r="B18" s="1522"/>
      <c r="C18" s="1522"/>
      <c r="D18" s="1522"/>
      <c r="E18" s="1522"/>
      <c r="F18" s="1522"/>
      <c r="G18" s="1522"/>
      <c r="H18" s="1522"/>
      <c r="I18" s="1522"/>
      <c r="J18" s="1522"/>
      <c r="K18" s="1522"/>
      <c r="L18" s="1522"/>
      <c r="M18" s="1522"/>
      <c r="N18" s="1522"/>
      <c r="O18" s="1522"/>
      <c r="P18" s="1522"/>
      <c r="Q18" s="1522"/>
      <c r="R18" s="1522"/>
      <c r="S18" s="1522"/>
      <c r="T18" s="703" t="s">
        <v>313</v>
      </c>
      <c r="U18" s="702"/>
      <c r="V18" s="1504"/>
      <c r="W18" s="1504"/>
      <c r="X18" s="1504"/>
      <c r="Y18" s="1504"/>
      <c r="Z18" s="1504"/>
      <c r="AA18" s="1504"/>
      <c r="AB18" s="1504"/>
      <c r="AC18" s="1504"/>
      <c r="AD18" s="1504"/>
      <c r="AE18" s="1504"/>
      <c r="AF18" s="1504"/>
      <c r="AG18" s="1504"/>
      <c r="AH18" s="1504"/>
      <c r="AI18" s="1504"/>
      <c r="AJ18" s="1504"/>
    </row>
    <row r="19" spans="1:36" ht="25.5" customHeight="1">
      <c r="A19" s="1522" t="s">
        <v>691</v>
      </c>
      <c r="B19" s="1522"/>
      <c r="C19" s="1522"/>
      <c r="D19" s="1522"/>
      <c r="E19" s="1522"/>
      <c r="F19" s="1522"/>
      <c r="G19" s="1522"/>
      <c r="H19" s="1522"/>
      <c r="I19" s="1522"/>
      <c r="J19" s="1522"/>
      <c r="K19" s="1522"/>
      <c r="L19" s="1522"/>
      <c r="M19" s="1522"/>
      <c r="N19" s="1522"/>
      <c r="O19" s="1522"/>
      <c r="P19" s="1522"/>
      <c r="Q19" s="1522"/>
      <c r="R19" s="1522"/>
      <c r="S19" s="1522"/>
      <c r="T19" s="703" t="s">
        <v>315</v>
      </c>
      <c r="U19" s="702"/>
      <c r="V19" s="1504"/>
      <c r="W19" s="1504"/>
      <c r="X19" s="1504"/>
      <c r="Y19" s="1504"/>
      <c r="Z19" s="1504"/>
      <c r="AA19" s="1504"/>
      <c r="AB19" s="1504"/>
      <c r="AC19" s="1504"/>
      <c r="AD19" s="1504"/>
      <c r="AE19" s="1504"/>
      <c r="AF19" s="1504"/>
      <c r="AG19" s="1504"/>
      <c r="AH19" s="1504"/>
      <c r="AI19" s="1504"/>
      <c r="AJ19" s="1504"/>
    </row>
    <row r="20" spans="1:36" ht="19.5" customHeight="1">
      <c r="A20" s="1522" t="s">
        <v>1001</v>
      </c>
      <c r="B20" s="1522"/>
      <c r="C20" s="1522"/>
      <c r="D20" s="1522"/>
      <c r="E20" s="1522"/>
      <c r="F20" s="1522"/>
      <c r="G20" s="1522"/>
      <c r="H20" s="1522"/>
      <c r="I20" s="1522"/>
      <c r="J20" s="1522"/>
      <c r="K20" s="1522"/>
      <c r="L20" s="1522"/>
      <c r="M20" s="1522"/>
      <c r="N20" s="1522"/>
      <c r="O20" s="1522"/>
      <c r="P20" s="1522"/>
      <c r="Q20" s="1522"/>
      <c r="R20" s="1522"/>
      <c r="S20" s="1522"/>
      <c r="T20" s="703" t="s">
        <v>317</v>
      </c>
      <c r="U20" s="702"/>
      <c r="V20" s="1504">
        <v>2301625</v>
      </c>
      <c r="W20" s="1504"/>
      <c r="X20" s="1504"/>
      <c r="Y20" s="1504"/>
      <c r="Z20" s="1504"/>
      <c r="AA20" s="1504">
        <v>2305725</v>
      </c>
      <c r="AB20" s="1504"/>
      <c r="AC20" s="1504"/>
      <c r="AD20" s="1504"/>
      <c r="AE20" s="1504"/>
      <c r="AF20" s="1504">
        <v>2330610</v>
      </c>
      <c r="AG20" s="1504"/>
      <c r="AH20" s="1504"/>
      <c r="AI20" s="1504"/>
      <c r="AJ20" s="1504"/>
    </row>
    <row r="21" spans="1:36" s="706" customFormat="1" ht="19.5" customHeight="1">
      <c r="A21" s="1502" t="s">
        <v>692</v>
      </c>
      <c r="B21" s="1502"/>
      <c r="C21" s="1502"/>
      <c r="D21" s="1502"/>
      <c r="E21" s="1502"/>
      <c r="F21" s="1502"/>
      <c r="G21" s="1502"/>
      <c r="H21" s="1502"/>
      <c r="I21" s="1502"/>
      <c r="J21" s="1502"/>
      <c r="K21" s="1502"/>
      <c r="L21" s="1502"/>
      <c r="M21" s="1502"/>
      <c r="N21" s="1502"/>
      <c r="O21" s="1502"/>
      <c r="P21" s="1502"/>
      <c r="Q21" s="1502"/>
      <c r="R21" s="1502"/>
      <c r="S21" s="1502"/>
      <c r="T21" s="704" t="s">
        <v>319</v>
      </c>
      <c r="U21" s="705"/>
      <c r="V21" s="1507">
        <v>10561625</v>
      </c>
      <c r="W21" s="1507"/>
      <c r="X21" s="1507"/>
      <c r="Y21" s="1507"/>
      <c r="Z21" s="1507"/>
      <c r="AA21" s="1507">
        <v>10566750</v>
      </c>
      <c r="AB21" s="1507"/>
      <c r="AC21" s="1507"/>
      <c r="AD21" s="1507"/>
      <c r="AE21" s="1507"/>
      <c r="AF21" s="1507">
        <v>11398625</v>
      </c>
      <c r="AG21" s="1507"/>
      <c r="AH21" s="1507"/>
      <c r="AI21" s="1507"/>
      <c r="AJ21" s="1507"/>
    </row>
    <row r="22" spans="1:36" ht="25.5" customHeight="1">
      <c r="A22" s="1522" t="s">
        <v>693</v>
      </c>
      <c r="B22" s="1522"/>
      <c r="C22" s="1522"/>
      <c r="D22" s="1522"/>
      <c r="E22" s="1522"/>
      <c r="F22" s="1522"/>
      <c r="G22" s="1522"/>
      <c r="H22" s="1522"/>
      <c r="I22" s="1522"/>
      <c r="J22" s="1522"/>
      <c r="K22" s="1522"/>
      <c r="L22" s="1522"/>
      <c r="M22" s="1522"/>
      <c r="N22" s="1522"/>
      <c r="O22" s="1522"/>
      <c r="P22" s="1522"/>
      <c r="Q22" s="1522"/>
      <c r="R22" s="1522"/>
      <c r="S22" s="1522"/>
      <c r="T22" s="703" t="s">
        <v>321</v>
      </c>
      <c r="U22" s="702"/>
      <c r="V22" s="1504"/>
      <c r="W22" s="1504"/>
      <c r="X22" s="1504"/>
      <c r="Y22" s="1504"/>
      <c r="Z22" s="1504"/>
      <c r="AA22" s="1504"/>
      <c r="AB22" s="1504"/>
      <c r="AC22" s="1504"/>
      <c r="AD22" s="1504"/>
      <c r="AE22" s="1504"/>
      <c r="AF22" s="1504"/>
      <c r="AG22" s="1504"/>
      <c r="AH22" s="1504"/>
      <c r="AI22" s="1504"/>
      <c r="AJ22" s="1504"/>
    </row>
    <row r="23" spans="1:36" s="706" customFormat="1" ht="25.5" customHeight="1">
      <c r="A23" s="1502" t="s">
        <v>694</v>
      </c>
      <c r="B23" s="1502"/>
      <c r="C23" s="1502"/>
      <c r="D23" s="1502"/>
      <c r="E23" s="1502"/>
      <c r="F23" s="1502"/>
      <c r="G23" s="1502"/>
      <c r="H23" s="1502"/>
      <c r="I23" s="1502"/>
      <c r="J23" s="1502"/>
      <c r="K23" s="1502"/>
      <c r="L23" s="1502"/>
      <c r="M23" s="1502"/>
      <c r="N23" s="1502"/>
      <c r="O23" s="1502"/>
      <c r="P23" s="1502"/>
      <c r="Q23" s="1502"/>
      <c r="R23" s="1502"/>
      <c r="S23" s="1502"/>
      <c r="T23" s="704" t="s">
        <v>323</v>
      </c>
      <c r="U23" s="705"/>
      <c r="V23" s="1507">
        <v>6312</v>
      </c>
      <c r="W23" s="1507"/>
      <c r="X23" s="1507"/>
      <c r="Y23" s="1507"/>
      <c r="Z23" s="1507"/>
      <c r="AA23" s="1507">
        <v>6312</v>
      </c>
      <c r="AB23" s="1507"/>
      <c r="AC23" s="1507"/>
      <c r="AD23" s="1507"/>
      <c r="AE23" s="1507"/>
      <c r="AF23" s="1507">
        <v>6312</v>
      </c>
      <c r="AG23" s="1507"/>
      <c r="AH23" s="1507"/>
      <c r="AI23" s="1507"/>
      <c r="AJ23" s="1507"/>
    </row>
    <row r="24" spans="1:36" ht="19.5" customHeight="1">
      <c r="A24" s="1500" t="s">
        <v>695</v>
      </c>
      <c r="B24" s="1500"/>
      <c r="C24" s="1500"/>
      <c r="D24" s="1500"/>
      <c r="E24" s="1500"/>
      <c r="F24" s="1500"/>
      <c r="G24" s="1500"/>
      <c r="H24" s="1500"/>
      <c r="I24" s="1500"/>
      <c r="J24" s="1500"/>
      <c r="K24" s="1500"/>
      <c r="L24" s="1500"/>
      <c r="M24" s="1500"/>
      <c r="N24" s="1500"/>
      <c r="O24" s="1500"/>
      <c r="P24" s="1500"/>
      <c r="Q24" s="1500"/>
      <c r="R24" s="1500"/>
      <c r="S24" s="1500"/>
      <c r="T24" s="700">
        <v>12</v>
      </c>
      <c r="U24" s="702"/>
      <c r="V24" s="1504">
        <v>6312</v>
      </c>
      <c r="W24" s="1504"/>
      <c r="X24" s="1504"/>
      <c r="Y24" s="1504"/>
      <c r="Z24" s="1504"/>
      <c r="AA24" s="1504">
        <v>6312</v>
      </c>
      <c r="AB24" s="1504"/>
      <c r="AC24" s="1504"/>
      <c r="AD24" s="1504"/>
      <c r="AE24" s="1504"/>
      <c r="AF24" s="1504">
        <v>6312</v>
      </c>
      <c r="AG24" s="1504"/>
      <c r="AH24" s="1504"/>
      <c r="AI24" s="1504"/>
      <c r="AJ24" s="1504"/>
    </row>
    <row r="25" spans="1:36" ht="19.5" customHeight="1">
      <c r="A25" s="1500" t="s">
        <v>696</v>
      </c>
      <c r="B25" s="1500"/>
      <c r="C25" s="1500"/>
      <c r="D25" s="1500"/>
      <c r="E25" s="1500"/>
      <c r="F25" s="1500"/>
      <c r="G25" s="1500"/>
      <c r="H25" s="1500"/>
      <c r="I25" s="1500"/>
      <c r="J25" s="1500"/>
      <c r="K25" s="1500"/>
      <c r="L25" s="1500"/>
      <c r="M25" s="1500"/>
      <c r="N25" s="1500"/>
      <c r="O25" s="1500"/>
      <c r="P25" s="1500"/>
      <c r="Q25" s="1500"/>
      <c r="R25" s="1500"/>
      <c r="S25" s="1500"/>
      <c r="T25" s="700">
        <v>13</v>
      </c>
      <c r="U25" s="702"/>
      <c r="V25" s="1504"/>
      <c r="W25" s="1504"/>
      <c r="X25" s="1504"/>
      <c r="Y25" s="1504"/>
      <c r="Z25" s="1504"/>
      <c r="AA25" s="1504"/>
      <c r="AB25" s="1504"/>
      <c r="AC25" s="1504"/>
      <c r="AD25" s="1504"/>
      <c r="AE25" s="1504"/>
      <c r="AF25" s="1504"/>
      <c r="AG25" s="1504"/>
      <c r="AH25" s="1504"/>
      <c r="AI25" s="1504"/>
      <c r="AJ25" s="1504"/>
    </row>
    <row r="26" spans="1:36" ht="19.5" customHeight="1">
      <c r="A26" s="1500" t="s">
        <v>697</v>
      </c>
      <c r="B26" s="1500"/>
      <c r="C26" s="1500"/>
      <c r="D26" s="1500"/>
      <c r="E26" s="1500"/>
      <c r="F26" s="1500"/>
      <c r="G26" s="1500"/>
      <c r="H26" s="1500"/>
      <c r="I26" s="1500"/>
      <c r="J26" s="1500"/>
      <c r="K26" s="1500"/>
      <c r="L26" s="1500"/>
      <c r="M26" s="1500"/>
      <c r="N26" s="1500"/>
      <c r="O26" s="1500"/>
      <c r="P26" s="1500"/>
      <c r="Q26" s="1500"/>
      <c r="R26" s="1500"/>
      <c r="S26" s="1500"/>
      <c r="T26" s="700">
        <v>14</v>
      </c>
      <c r="U26" s="702"/>
      <c r="V26" s="1504"/>
      <c r="W26" s="1504"/>
      <c r="X26" s="1504"/>
      <c r="Y26" s="1504"/>
      <c r="Z26" s="1504"/>
      <c r="AA26" s="1504"/>
      <c r="AB26" s="1504"/>
      <c r="AC26" s="1504"/>
      <c r="AD26" s="1504"/>
      <c r="AE26" s="1504"/>
      <c r="AF26" s="1504"/>
      <c r="AG26" s="1504"/>
      <c r="AH26" s="1504"/>
      <c r="AI26" s="1504"/>
      <c r="AJ26" s="1504"/>
    </row>
    <row r="27" spans="1:36" ht="19.5" customHeight="1">
      <c r="A27" s="1500" t="s">
        <v>698</v>
      </c>
      <c r="B27" s="1500"/>
      <c r="C27" s="1500"/>
      <c r="D27" s="1500"/>
      <c r="E27" s="1500"/>
      <c r="F27" s="1500"/>
      <c r="G27" s="1500"/>
      <c r="H27" s="1500"/>
      <c r="I27" s="1500"/>
      <c r="J27" s="1500"/>
      <c r="K27" s="1500"/>
      <c r="L27" s="1500"/>
      <c r="M27" s="1500"/>
      <c r="N27" s="1500"/>
      <c r="O27" s="1500"/>
      <c r="P27" s="1500"/>
      <c r="Q27" s="1500"/>
      <c r="R27" s="1500"/>
      <c r="S27" s="1500"/>
      <c r="T27" s="700">
        <v>15</v>
      </c>
      <c r="U27" s="702"/>
      <c r="V27" s="1504"/>
      <c r="W27" s="1504"/>
      <c r="X27" s="1504"/>
      <c r="Y27" s="1504"/>
      <c r="Z27" s="1504"/>
      <c r="AA27" s="1504"/>
      <c r="AB27" s="1504"/>
      <c r="AC27" s="1504"/>
      <c r="AD27" s="1504"/>
      <c r="AE27" s="1504"/>
      <c r="AF27" s="1504"/>
      <c r="AG27" s="1504"/>
      <c r="AH27" s="1504"/>
      <c r="AI27" s="1504"/>
      <c r="AJ27" s="1504"/>
    </row>
    <row r="28" spans="1:36" ht="19.5" customHeight="1">
      <c r="A28" s="1500" t="s">
        <v>699</v>
      </c>
      <c r="B28" s="1500"/>
      <c r="C28" s="1500"/>
      <c r="D28" s="1500"/>
      <c r="E28" s="1500"/>
      <c r="F28" s="1500"/>
      <c r="G28" s="1500"/>
      <c r="H28" s="1500"/>
      <c r="I28" s="1500"/>
      <c r="J28" s="1500"/>
      <c r="K28" s="1500"/>
      <c r="L28" s="1500"/>
      <c r="M28" s="1500"/>
      <c r="N28" s="1500"/>
      <c r="O28" s="1500"/>
      <c r="P28" s="1500"/>
      <c r="Q28" s="1500"/>
      <c r="R28" s="1500"/>
      <c r="S28" s="1500"/>
      <c r="T28" s="700">
        <v>16</v>
      </c>
      <c r="U28" s="702"/>
      <c r="V28" s="1504"/>
      <c r="W28" s="1504"/>
      <c r="X28" s="1504"/>
      <c r="Y28" s="1504"/>
      <c r="Z28" s="1504"/>
      <c r="AA28" s="1504"/>
      <c r="AB28" s="1504"/>
      <c r="AC28" s="1504"/>
      <c r="AD28" s="1504"/>
      <c r="AE28" s="1504"/>
      <c r="AF28" s="1504"/>
      <c r="AG28" s="1504"/>
      <c r="AH28" s="1504"/>
      <c r="AI28" s="1504"/>
      <c r="AJ28" s="1504"/>
    </row>
    <row r="29" spans="1:36" ht="19.5" customHeight="1">
      <c r="A29" s="1500" t="s">
        <v>700</v>
      </c>
      <c r="B29" s="1500"/>
      <c r="C29" s="1500"/>
      <c r="D29" s="1500"/>
      <c r="E29" s="1500"/>
      <c r="F29" s="1500"/>
      <c r="G29" s="1500"/>
      <c r="H29" s="1500"/>
      <c r="I29" s="1500"/>
      <c r="J29" s="1500"/>
      <c r="K29" s="1500"/>
      <c r="L29" s="1500"/>
      <c r="M29" s="1500"/>
      <c r="N29" s="1500"/>
      <c r="O29" s="1500"/>
      <c r="P29" s="1500"/>
      <c r="Q29" s="1500"/>
      <c r="R29" s="1500"/>
      <c r="S29" s="1500"/>
      <c r="T29" s="703" t="s">
        <v>395</v>
      </c>
      <c r="U29" s="702"/>
      <c r="V29" s="1504"/>
      <c r="W29" s="1504"/>
      <c r="X29" s="1504"/>
      <c r="Y29" s="1504"/>
      <c r="Z29" s="1504"/>
      <c r="AA29" s="1504"/>
      <c r="AB29" s="1504"/>
      <c r="AC29" s="1504"/>
      <c r="AD29" s="1504"/>
      <c r="AE29" s="1504"/>
      <c r="AF29" s="1504"/>
      <c r="AG29" s="1504"/>
      <c r="AH29" s="1504"/>
      <c r="AI29" s="1504"/>
      <c r="AJ29" s="1504"/>
    </row>
    <row r="30" spans="1:36" ht="19.5" customHeight="1">
      <c r="A30" s="1500" t="s">
        <v>701</v>
      </c>
      <c r="B30" s="1500"/>
      <c r="C30" s="1500"/>
      <c r="D30" s="1500"/>
      <c r="E30" s="1500"/>
      <c r="F30" s="1500"/>
      <c r="G30" s="1500"/>
      <c r="H30" s="1500"/>
      <c r="I30" s="1500"/>
      <c r="J30" s="1500"/>
      <c r="K30" s="1500"/>
      <c r="L30" s="1500"/>
      <c r="M30" s="1500"/>
      <c r="N30" s="1500"/>
      <c r="O30" s="1500"/>
      <c r="P30" s="1500"/>
      <c r="Q30" s="1500"/>
      <c r="R30" s="1500"/>
      <c r="S30" s="1500"/>
      <c r="T30" s="1505" t="s">
        <v>397</v>
      </c>
      <c r="U30" s="1506"/>
      <c r="V30" s="1504"/>
      <c r="W30" s="1504"/>
      <c r="X30" s="1504"/>
      <c r="Y30" s="1504"/>
      <c r="Z30" s="1504"/>
      <c r="AA30" s="1504"/>
      <c r="AB30" s="1504"/>
      <c r="AC30" s="1504"/>
      <c r="AD30" s="1504"/>
      <c r="AE30" s="1504"/>
      <c r="AF30" s="1504"/>
      <c r="AG30" s="1504"/>
      <c r="AH30" s="1504"/>
      <c r="AI30" s="1504"/>
      <c r="AJ30" s="1504"/>
    </row>
    <row r="31" spans="1:36" ht="19.5" customHeight="1">
      <c r="A31" s="1500" t="s">
        <v>702</v>
      </c>
      <c r="B31" s="1500"/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703" t="s">
        <v>399</v>
      </c>
      <c r="U31" s="702"/>
      <c r="V31" s="1504"/>
      <c r="W31" s="1504"/>
      <c r="X31" s="1504"/>
      <c r="Y31" s="1504"/>
      <c r="Z31" s="1504"/>
      <c r="AA31" s="1504"/>
      <c r="AB31" s="1504"/>
      <c r="AC31" s="1504"/>
      <c r="AD31" s="1504"/>
      <c r="AE31" s="1504"/>
      <c r="AF31" s="1504"/>
      <c r="AG31" s="1504"/>
      <c r="AH31" s="1504"/>
      <c r="AI31" s="1504"/>
      <c r="AJ31" s="1504"/>
    </row>
    <row r="32" spans="1:36" ht="19.5" customHeight="1">
      <c r="A32" s="1501" t="s">
        <v>703</v>
      </c>
      <c r="B32" s="1501"/>
      <c r="C32" s="1501"/>
      <c r="D32" s="1501"/>
      <c r="E32" s="1501"/>
      <c r="F32" s="1501"/>
      <c r="G32" s="1501"/>
      <c r="H32" s="1501"/>
      <c r="I32" s="1501"/>
      <c r="J32" s="1501"/>
      <c r="K32" s="1501"/>
      <c r="L32" s="1501"/>
      <c r="M32" s="1501"/>
      <c r="N32" s="1501"/>
      <c r="O32" s="1501"/>
      <c r="P32" s="1501"/>
      <c r="Q32" s="1501"/>
      <c r="R32" s="1501"/>
      <c r="S32" s="1501"/>
      <c r="T32" s="703" t="s">
        <v>401</v>
      </c>
      <c r="U32" s="702"/>
      <c r="V32" s="1504"/>
      <c r="W32" s="1504"/>
      <c r="X32" s="1504"/>
      <c r="Y32" s="1504"/>
      <c r="Z32" s="1504"/>
      <c r="AA32" s="1504"/>
      <c r="AB32" s="1504"/>
      <c r="AC32" s="1504"/>
      <c r="AD32" s="1504"/>
      <c r="AE32" s="1504"/>
      <c r="AF32" s="1504"/>
      <c r="AG32" s="1504"/>
      <c r="AH32" s="1504"/>
      <c r="AI32" s="1504"/>
      <c r="AJ32" s="1504"/>
    </row>
    <row r="33" spans="1:36" ht="19.5" customHeight="1">
      <c r="A33" s="1503" t="s">
        <v>704</v>
      </c>
      <c r="B33" s="1503"/>
      <c r="C33" s="1503"/>
      <c r="D33" s="1503"/>
      <c r="E33" s="1503"/>
      <c r="F33" s="1503"/>
      <c r="G33" s="1503"/>
      <c r="H33" s="1503"/>
      <c r="I33" s="1503"/>
      <c r="J33" s="1503"/>
      <c r="K33" s="1503"/>
      <c r="L33" s="1503"/>
      <c r="M33" s="1503"/>
      <c r="N33" s="1503"/>
      <c r="O33" s="1503"/>
      <c r="P33" s="1503"/>
      <c r="Q33" s="1503"/>
      <c r="R33" s="1503"/>
      <c r="S33" s="1503"/>
      <c r="T33" s="703" t="s">
        <v>403</v>
      </c>
      <c r="U33" s="702"/>
      <c r="V33" s="1504"/>
      <c r="W33" s="1504"/>
      <c r="X33" s="1504"/>
      <c r="Y33" s="1504"/>
      <c r="Z33" s="1504"/>
      <c r="AA33" s="1504"/>
      <c r="AB33" s="1504"/>
      <c r="AC33" s="1504"/>
      <c r="AD33" s="1504"/>
      <c r="AE33" s="1504"/>
      <c r="AF33" s="1504"/>
      <c r="AG33" s="1504"/>
      <c r="AH33" s="1504"/>
      <c r="AI33" s="1504"/>
      <c r="AJ33" s="1504"/>
    </row>
    <row r="34" spans="1:36" ht="25.5" customHeight="1">
      <c r="A34" s="1500" t="s">
        <v>705</v>
      </c>
      <c r="B34" s="1500"/>
      <c r="C34" s="1500"/>
      <c r="D34" s="1500"/>
      <c r="E34" s="1500"/>
      <c r="F34" s="1500"/>
      <c r="G34" s="1500"/>
      <c r="H34" s="1500"/>
      <c r="I34" s="1500"/>
      <c r="J34" s="1500"/>
      <c r="K34" s="1500"/>
      <c r="L34" s="1500"/>
      <c r="M34" s="1500"/>
      <c r="N34" s="1500"/>
      <c r="O34" s="1500"/>
      <c r="P34" s="1500"/>
      <c r="Q34" s="1500"/>
      <c r="R34" s="1500"/>
      <c r="S34" s="1500"/>
      <c r="T34" s="703" t="s">
        <v>405</v>
      </c>
      <c r="U34" s="702"/>
      <c r="V34" s="1504"/>
      <c r="W34" s="1504"/>
      <c r="X34" s="1504"/>
      <c r="Y34" s="1504"/>
      <c r="Z34" s="1504"/>
      <c r="AA34" s="1504"/>
      <c r="AB34" s="1504"/>
      <c r="AC34" s="1504"/>
      <c r="AD34" s="1504"/>
      <c r="AE34" s="1504"/>
      <c r="AF34" s="1504"/>
      <c r="AG34" s="1504"/>
      <c r="AH34" s="1504"/>
      <c r="AI34" s="1504"/>
      <c r="AJ34" s="1504"/>
    </row>
    <row r="35" spans="1:36" ht="19.5" customHeight="1">
      <c r="A35" s="1502" t="s">
        <v>706</v>
      </c>
      <c r="B35" s="1502"/>
      <c r="C35" s="1502"/>
      <c r="D35" s="1502"/>
      <c r="E35" s="1502"/>
      <c r="F35" s="1502"/>
      <c r="G35" s="1502"/>
      <c r="H35" s="1502"/>
      <c r="I35" s="1502"/>
      <c r="J35" s="1502"/>
      <c r="K35" s="1502"/>
      <c r="L35" s="1502"/>
      <c r="M35" s="1502"/>
      <c r="N35" s="1502"/>
      <c r="O35" s="1502"/>
      <c r="P35" s="1502"/>
      <c r="Q35" s="1502"/>
      <c r="R35" s="1502"/>
      <c r="S35" s="1502"/>
      <c r="T35" s="704" t="s">
        <v>407</v>
      </c>
      <c r="U35" s="705"/>
      <c r="V35" s="1507">
        <v>6312</v>
      </c>
      <c r="W35" s="1507"/>
      <c r="X35" s="1507"/>
      <c r="Y35" s="1507"/>
      <c r="Z35" s="1507"/>
      <c r="AA35" s="1507">
        <v>6312</v>
      </c>
      <c r="AB35" s="1507"/>
      <c r="AC35" s="1507"/>
      <c r="AD35" s="1507"/>
      <c r="AE35" s="1507"/>
      <c r="AF35" s="1507">
        <v>6312</v>
      </c>
      <c r="AG35" s="1507"/>
      <c r="AH35" s="1507"/>
      <c r="AI35" s="1507"/>
      <c r="AJ35" s="1507"/>
    </row>
    <row r="36" spans="1:36" ht="25.5" customHeight="1">
      <c r="A36" s="1502" t="s">
        <v>707</v>
      </c>
      <c r="B36" s="1502"/>
      <c r="C36" s="1502"/>
      <c r="D36" s="1502"/>
      <c r="E36" s="1502"/>
      <c r="F36" s="1502"/>
      <c r="G36" s="1502"/>
      <c r="H36" s="1502"/>
      <c r="I36" s="1502"/>
      <c r="J36" s="1502"/>
      <c r="K36" s="1502"/>
      <c r="L36" s="1502"/>
      <c r="M36" s="1502"/>
      <c r="N36" s="1502"/>
      <c r="O36" s="1502"/>
      <c r="P36" s="1502"/>
      <c r="Q36" s="1502"/>
      <c r="R36" s="1502"/>
      <c r="S36" s="1502"/>
      <c r="T36" s="704" t="s">
        <v>409</v>
      </c>
      <c r="U36" s="705"/>
      <c r="V36" s="1507">
        <v>7388719</v>
      </c>
      <c r="W36" s="1507"/>
      <c r="X36" s="1507"/>
      <c r="Y36" s="1507"/>
      <c r="Z36" s="1507"/>
      <c r="AA36" s="1507">
        <v>7392307</v>
      </c>
      <c r="AB36" s="1507"/>
      <c r="AC36" s="1507"/>
      <c r="AD36" s="1507"/>
      <c r="AE36" s="1507"/>
      <c r="AF36" s="1507">
        <v>7974619</v>
      </c>
      <c r="AG36" s="1507"/>
      <c r="AH36" s="1507"/>
      <c r="AI36" s="1507"/>
      <c r="AJ36" s="1507"/>
    </row>
    <row r="37" spans="1:36" ht="25.5" customHeight="1">
      <c r="A37" s="1502" t="s">
        <v>708</v>
      </c>
      <c r="B37" s="1502"/>
      <c r="C37" s="1502"/>
      <c r="D37" s="1502"/>
      <c r="E37" s="1502"/>
      <c r="F37" s="1502"/>
      <c r="G37" s="1502"/>
      <c r="H37" s="1502"/>
      <c r="I37" s="1502"/>
      <c r="J37" s="1502"/>
      <c r="K37" s="1502"/>
      <c r="L37" s="1502"/>
      <c r="M37" s="1502"/>
      <c r="N37" s="1502"/>
      <c r="O37" s="1502"/>
      <c r="P37" s="1502"/>
      <c r="Q37" s="1502"/>
      <c r="R37" s="1502"/>
      <c r="S37" s="1502"/>
      <c r="T37" s="704" t="s">
        <v>411</v>
      </c>
      <c r="U37" s="705"/>
      <c r="V37" s="1507"/>
      <c r="W37" s="1507"/>
      <c r="X37" s="1507"/>
      <c r="Y37" s="1507"/>
      <c r="Z37" s="1507"/>
      <c r="AA37" s="1507"/>
      <c r="AB37" s="1507"/>
      <c r="AC37" s="1507"/>
      <c r="AD37" s="1507"/>
      <c r="AE37" s="1507"/>
      <c r="AF37" s="1507"/>
      <c r="AG37" s="1507"/>
      <c r="AH37" s="1507"/>
      <c r="AI37" s="1507"/>
      <c r="AJ37" s="1507"/>
    </row>
    <row r="38" spans="1:36" ht="19.5" customHeight="1">
      <c r="A38" s="1500" t="s">
        <v>695</v>
      </c>
      <c r="B38" s="1500"/>
      <c r="C38" s="1500"/>
      <c r="D38" s="1500"/>
      <c r="E38" s="1500"/>
      <c r="F38" s="1500"/>
      <c r="G38" s="1500"/>
      <c r="H38" s="1500"/>
      <c r="I38" s="1500"/>
      <c r="J38" s="1500"/>
      <c r="K38" s="1500"/>
      <c r="L38" s="1500"/>
      <c r="M38" s="1500"/>
      <c r="N38" s="1500"/>
      <c r="O38" s="1500"/>
      <c r="P38" s="1500"/>
      <c r="Q38" s="1500"/>
      <c r="R38" s="1500"/>
      <c r="S38" s="1500"/>
      <c r="T38" s="703" t="s">
        <v>413</v>
      </c>
      <c r="U38" s="702"/>
      <c r="V38" s="1504"/>
      <c r="W38" s="1504"/>
      <c r="X38" s="1504"/>
      <c r="Y38" s="1504"/>
      <c r="Z38" s="1504"/>
      <c r="AA38" s="1504"/>
      <c r="AB38" s="1504"/>
      <c r="AC38" s="1504"/>
      <c r="AD38" s="1504"/>
      <c r="AE38" s="1504"/>
      <c r="AF38" s="1504"/>
      <c r="AG38" s="1504"/>
      <c r="AH38" s="1504"/>
      <c r="AI38" s="1504"/>
      <c r="AJ38" s="1504"/>
    </row>
    <row r="39" spans="1:36" ht="19.5" customHeight="1">
      <c r="A39" s="1500" t="s">
        <v>696</v>
      </c>
      <c r="B39" s="1500"/>
      <c r="C39" s="1500"/>
      <c r="D39" s="1500"/>
      <c r="E39" s="1500"/>
      <c r="F39" s="1500"/>
      <c r="G39" s="1500"/>
      <c r="H39" s="1500"/>
      <c r="I39" s="1500"/>
      <c r="J39" s="1500"/>
      <c r="K39" s="1500"/>
      <c r="L39" s="1500"/>
      <c r="M39" s="1500"/>
      <c r="N39" s="1500"/>
      <c r="O39" s="1500"/>
      <c r="P39" s="1500"/>
      <c r="Q39" s="1500"/>
      <c r="R39" s="1500"/>
      <c r="S39" s="1500"/>
      <c r="T39" s="703" t="s">
        <v>415</v>
      </c>
      <c r="U39" s="702"/>
      <c r="V39" s="1504"/>
      <c r="W39" s="1504"/>
      <c r="X39" s="1504"/>
      <c r="Y39" s="1504"/>
      <c r="Z39" s="1504"/>
      <c r="AA39" s="1504"/>
      <c r="AB39" s="1504"/>
      <c r="AC39" s="1504"/>
      <c r="AD39" s="1504"/>
      <c r="AE39" s="1504"/>
      <c r="AF39" s="1504"/>
      <c r="AG39" s="1504"/>
      <c r="AH39" s="1504"/>
      <c r="AI39" s="1504"/>
      <c r="AJ39" s="1504"/>
    </row>
    <row r="40" spans="1:36" ht="19.5" customHeight="1">
      <c r="A40" s="1500" t="s">
        <v>697</v>
      </c>
      <c r="B40" s="1500"/>
      <c r="C40" s="1500"/>
      <c r="D40" s="1500"/>
      <c r="E40" s="1500"/>
      <c r="F40" s="1500"/>
      <c r="G40" s="1500"/>
      <c r="H40" s="1500"/>
      <c r="I40" s="1500"/>
      <c r="J40" s="1500"/>
      <c r="K40" s="1500"/>
      <c r="L40" s="1500"/>
      <c r="M40" s="1500"/>
      <c r="N40" s="1500"/>
      <c r="O40" s="1500"/>
      <c r="P40" s="1500"/>
      <c r="Q40" s="1500"/>
      <c r="R40" s="1500"/>
      <c r="S40" s="1500"/>
      <c r="T40" s="703" t="s">
        <v>417</v>
      </c>
      <c r="U40" s="702"/>
      <c r="V40" s="1504"/>
      <c r="W40" s="1504"/>
      <c r="X40" s="1504"/>
      <c r="Y40" s="1504"/>
      <c r="Z40" s="1504"/>
      <c r="AA40" s="1504"/>
      <c r="AB40" s="1504"/>
      <c r="AC40" s="1504"/>
      <c r="AD40" s="1504"/>
      <c r="AE40" s="1504"/>
      <c r="AF40" s="1504"/>
      <c r="AG40" s="1504"/>
      <c r="AH40" s="1504"/>
      <c r="AI40" s="1504"/>
      <c r="AJ40" s="1504"/>
    </row>
    <row r="41" spans="1:36" ht="19.5" customHeight="1">
      <c r="A41" s="1500" t="s">
        <v>698</v>
      </c>
      <c r="B41" s="1500"/>
      <c r="C41" s="1500"/>
      <c r="D41" s="1500"/>
      <c r="E41" s="1500"/>
      <c r="F41" s="1500"/>
      <c r="G41" s="1500"/>
      <c r="H41" s="1500"/>
      <c r="I41" s="1500"/>
      <c r="J41" s="1500"/>
      <c r="K41" s="1500"/>
      <c r="L41" s="1500"/>
      <c r="M41" s="1500"/>
      <c r="N41" s="1500"/>
      <c r="O41" s="1500"/>
      <c r="P41" s="1500"/>
      <c r="Q41" s="1500"/>
      <c r="R41" s="1500"/>
      <c r="S41" s="1500"/>
      <c r="T41" s="703" t="s">
        <v>419</v>
      </c>
      <c r="U41" s="702"/>
      <c r="V41" s="1504"/>
      <c r="W41" s="1504"/>
      <c r="X41" s="1504"/>
      <c r="Y41" s="1504"/>
      <c r="Z41" s="1504"/>
      <c r="AA41" s="1504"/>
      <c r="AB41" s="1504"/>
      <c r="AC41" s="1504"/>
      <c r="AD41" s="1504"/>
      <c r="AE41" s="1504"/>
      <c r="AF41" s="1504"/>
      <c r="AG41" s="1504"/>
      <c r="AH41" s="1504"/>
      <c r="AI41" s="1504"/>
      <c r="AJ41" s="1504"/>
    </row>
    <row r="42" spans="1:36" ht="19.5" customHeight="1">
      <c r="A42" s="1500" t="s">
        <v>699</v>
      </c>
      <c r="B42" s="1500"/>
      <c r="C42" s="1500"/>
      <c r="D42" s="1500"/>
      <c r="E42" s="1500"/>
      <c r="F42" s="1500"/>
      <c r="G42" s="1500"/>
      <c r="H42" s="1500"/>
      <c r="I42" s="1500"/>
      <c r="J42" s="1500"/>
      <c r="K42" s="1500"/>
      <c r="L42" s="1500"/>
      <c r="M42" s="1500"/>
      <c r="N42" s="1500"/>
      <c r="O42" s="1500"/>
      <c r="P42" s="1500"/>
      <c r="Q42" s="1500"/>
      <c r="R42" s="1500"/>
      <c r="S42" s="1500"/>
      <c r="T42" s="703" t="s">
        <v>421</v>
      </c>
      <c r="U42" s="702"/>
      <c r="V42" s="1504"/>
      <c r="W42" s="1504"/>
      <c r="X42" s="1504"/>
      <c r="Y42" s="1504"/>
      <c r="Z42" s="1504"/>
      <c r="AA42" s="1504"/>
      <c r="AB42" s="1504"/>
      <c r="AC42" s="1504"/>
      <c r="AD42" s="1504"/>
      <c r="AE42" s="1504"/>
      <c r="AF42" s="1504"/>
      <c r="AG42" s="1504"/>
      <c r="AH42" s="1504"/>
      <c r="AI42" s="1504"/>
      <c r="AJ42" s="1504"/>
    </row>
    <row r="43" spans="1:36" ht="19.5" customHeight="1">
      <c r="A43" s="1500" t="s">
        <v>700</v>
      </c>
      <c r="B43" s="1500"/>
      <c r="C43" s="1500"/>
      <c r="D43" s="1500"/>
      <c r="E43" s="1500"/>
      <c r="F43" s="1500"/>
      <c r="G43" s="1500"/>
      <c r="H43" s="1500"/>
      <c r="I43" s="1500"/>
      <c r="J43" s="1500"/>
      <c r="K43" s="1500"/>
      <c r="L43" s="1500"/>
      <c r="M43" s="1500"/>
      <c r="N43" s="1500"/>
      <c r="O43" s="1500"/>
      <c r="P43" s="1500"/>
      <c r="Q43" s="1500"/>
      <c r="R43" s="1500"/>
      <c r="S43" s="1500"/>
      <c r="T43" s="703" t="s">
        <v>423</v>
      </c>
      <c r="U43" s="702"/>
      <c r="V43" s="1504"/>
      <c r="W43" s="1504"/>
      <c r="X43" s="1504"/>
      <c r="Y43" s="1504"/>
      <c r="Z43" s="1504"/>
      <c r="AA43" s="1504"/>
      <c r="AB43" s="1504"/>
      <c r="AC43" s="1504"/>
      <c r="AD43" s="1504"/>
      <c r="AE43" s="1504"/>
      <c r="AF43" s="1504"/>
      <c r="AG43" s="1504"/>
      <c r="AH43" s="1504"/>
      <c r="AI43" s="1504"/>
      <c r="AJ43" s="1504"/>
    </row>
    <row r="44" spans="1:36" ht="19.5" customHeight="1">
      <c r="A44" s="1500" t="s">
        <v>701</v>
      </c>
      <c r="B44" s="1500"/>
      <c r="C44" s="1500"/>
      <c r="D44" s="1500"/>
      <c r="E44" s="1500"/>
      <c r="F44" s="1500"/>
      <c r="G44" s="1500"/>
      <c r="H44" s="1500"/>
      <c r="I44" s="1500"/>
      <c r="J44" s="1500"/>
      <c r="K44" s="1500"/>
      <c r="L44" s="1500"/>
      <c r="M44" s="1500"/>
      <c r="N44" s="1500"/>
      <c r="O44" s="1500"/>
      <c r="P44" s="1500"/>
      <c r="Q44" s="1500"/>
      <c r="R44" s="1500"/>
      <c r="S44" s="1500"/>
      <c r="T44" s="1505" t="s">
        <v>425</v>
      </c>
      <c r="U44" s="1506"/>
      <c r="V44" s="1504"/>
      <c r="W44" s="1504"/>
      <c r="X44" s="1504"/>
      <c r="Y44" s="1504"/>
      <c r="Z44" s="1504"/>
      <c r="AA44" s="1504"/>
      <c r="AB44" s="1504"/>
      <c r="AC44" s="1504"/>
      <c r="AD44" s="1504"/>
      <c r="AE44" s="1504"/>
      <c r="AF44" s="1504"/>
      <c r="AG44" s="1504"/>
      <c r="AH44" s="1504"/>
      <c r="AI44" s="1504"/>
      <c r="AJ44" s="1504"/>
    </row>
    <row r="45" spans="1:36" ht="19.5" customHeight="1">
      <c r="A45" s="1501" t="s">
        <v>702</v>
      </c>
      <c r="B45" s="1501"/>
      <c r="C45" s="1501"/>
      <c r="D45" s="1501"/>
      <c r="E45" s="1501"/>
      <c r="F45" s="1501"/>
      <c r="G45" s="1501"/>
      <c r="H45" s="1501"/>
      <c r="I45" s="1501"/>
      <c r="J45" s="1501"/>
      <c r="K45" s="1501"/>
      <c r="L45" s="1501"/>
      <c r="M45" s="1501"/>
      <c r="N45" s="1501"/>
      <c r="O45" s="1501"/>
      <c r="P45" s="1501"/>
      <c r="Q45" s="1501"/>
      <c r="R45" s="1501"/>
      <c r="S45" s="1501"/>
      <c r="T45" s="703" t="s">
        <v>427</v>
      </c>
      <c r="U45" s="702"/>
      <c r="V45" s="1504"/>
      <c r="W45" s="1504"/>
      <c r="X45" s="1504"/>
      <c r="Y45" s="1504"/>
      <c r="Z45" s="1504"/>
      <c r="AA45" s="1504"/>
      <c r="AB45" s="1504"/>
      <c r="AC45" s="1504"/>
      <c r="AD45" s="1504"/>
      <c r="AE45" s="1504"/>
      <c r="AF45" s="1504"/>
      <c r="AG45" s="1504"/>
      <c r="AH45" s="1504"/>
      <c r="AI45" s="1504"/>
      <c r="AJ45" s="1504"/>
    </row>
    <row r="46" spans="1:36" ht="19.5" customHeight="1">
      <c r="A46" s="1501" t="s">
        <v>703</v>
      </c>
      <c r="B46" s="1501"/>
      <c r="C46" s="1501"/>
      <c r="D46" s="1501"/>
      <c r="E46" s="1501"/>
      <c r="F46" s="1501"/>
      <c r="G46" s="1501"/>
      <c r="H46" s="1501"/>
      <c r="I46" s="1501"/>
      <c r="J46" s="1501"/>
      <c r="K46" s="1501"/>
      <c r="L46" s="1501"/>
      <c r="M46" s="1501"/>
      <c r="N46" s="1501"/>
      <c r="O46" s="1501"/>
      <c r="P46" s="1501"/>
      <c r="Q46" s="1501"/>
      <c r="R46" s="1501"/>
      <c r="S46" s="1501"/>
      <c r="T46" s="703" t="s">
        <v>429</v>
      </c>
      <c r="U46" s="702"/>
      <c r="V46" s="1504"/>
      <c r="W46" s="1504"/>
      <c r="X46" s="1504"/>
      <c r="Y46" s="1504"/>
      <c r="Z46" s="1504"/>
      <c r="AA46" s="1504"/>
      <c r="AB46" s="1504"/>
      <c r="AC46" s="1504"/>
      <c r="AD46" s="1504"/>
      <c r="AE46" s="1504"/>
      <c r="AF46" s="1504"/>
      <c r="AG46" s="1504"/>
      <c r="AH46" s="1504"/>
      <c r="AI46" s="1504"/>
      <c r="AJ46" s="1504"/>
    </row>
    <row r="47" spans="1:36" ht="19.5" customHeight="1">
      <c r="A47" s="1503" t="s">
        <v>709</v>
      </c>
      <c r="B47" s="1503"/>
      <c r="C47" s="1503"/>
      <c r="D47" s="1503"/>
      <c r="E47" s="1503"/>
      <c r="F47" s="1503"/>
      <c r="G47" s="1503"/>
      <c r="H47" s="1503"/>
      <c r="I47" s="1503"/>
      <c r="J47" s="1503"/>
      <c r="K47" s="1503"/>
      <c r="L47" s="1503"/>
      <c r="M47" s="1503"/>
      <c r="N47" s="1503"/>
      <c r="O47" s="1503"/>
      <c r="P47" s="1503"/>
      <c r="Q47" s="1503"/>
      <c r="R47" s="1503"/>
      <c r="S47" s="1503"/>
      <c r="T47" s="703" t="s">
        <v>558</v>
      </c>
      <c r="U47" s="702"/>
      <c r="V47" s="1504"/>
      <c r="W47" s="1504"/>
      <c r="X47" s="1504"/>
      <c r="Y47" s="1504"/>
      <c r="Z47" s="1504"/>
      <c r="AA47" s="1504"/>
      <c r="AB47" s="1504"/>
      <c r="AC47" s="1504"/>
      <c r="AD47" s="1504"/>
      <c r="AE47" s="1504"/>
      <c r="AF47" s="1504"/>
      <c r="AG47" s="1504"/>
      <c r="AH47" s="1504"/>
      <c r="AI47" s="1504"/>
      <c r="AJ47" s="1504"/>
    </row>
    <row r="48" spans="1:36" ht="25.5" customHeight="1">
      <c r="A48" s="1500" t="s">
        <v>705</v>
      </c>
      <c r="B48" s="1500"/>
      <c r="C48" s="1500"/>
      <c r="D48" s="1500"/>
      <c r="E48" s="1500"/>
      <c r="F48" s="1500"/>
      <c r="G48" s="1500"/>
      <c r="H48" s="1500"/>
      <c r="I48" s="1500"/>
      <c r="J48" s="1500"/>
      <c r="K48" s="1500"/>
      <c r="L48" s="1500"/>
      <c r="M48" s="1500"/>
      <c r="N48" s="1500"/>
      <c r="O48" s="1500"/>
      <c r="P48" s="1500"/>
      <c r="Q48" s="1500"/>
      <c r="R48" s="1500"/>
      <c r="S48" s="1500"/>
      <c r="T48" s="703" t="s">
        <v>432</v>
      </c>
      <c r="U48" s="702"/>
      <c r="V48" s="1504"/>
      <c r="W48" s="1504"/>
      <c r="X48" s="1504"/>
      <c r="Y48" s="1504"/>
      <c r="Z48" s="1504"/>
      <c r="AA48" s="1504"/>
      <c r="AB48" s="1504"/>
      <c r="AC48" s="1504"/>
      <c r="AD48" s="1504"/>
      <c r="AE48" s="1504"/>
      <c r="AF48" s="1504"/>
      <c r="AG48" s="1504"/>
      <c r="AH48" s="1504"/>
      <c r="AI48" s="1504"/>
      <c r="AJ48" s="1504"/>
    </row>
    <row r="49" spans="1:36" ht="25.5" customHeight="1">
      <c r="A49" s="1502" t="s">
        <v>710</v>
      </c>
      <c r="B49" s="1502"/>
      <c r="C49" s="1502"/>
      <c r="D49" s="1502"/>
      <c r="E49" s="1502"/>
      <c r="F49" s="1502"/>
      <c r="G49" s="1502"/>
      <c r="H49" s="1502"/>
      <c r="I49" s="1502"/>
      <c r="J49" s="1502"/>
      <c r="K49" s="1502"/>
      <c r="L49" s="1502"/>
      <c r="M49" s="1502"/>
      <c r="N49" s="1502"/>
      <c r="O49" s="1502"/>
      <c r="P49" s="1502"/>
      <c r="Q49" s="1502"/>
      <c r="R49" s="1502"/>
      <c r="S49" s="1502"/>
      <c r="T49" s="704" t="s">
        <v>434</v>
      </c>
      <c r="U49" s="702"/>
      <c r="V49" s="1507"/>
      <c r="W49" s="1507"/>
      <c r="X49" s="1507"/>
      <c r="Y49" s="1507"/>
      <c r="Z49" s="1507"/>
      <c r="AA49" s="1507"/>
      <c r="AB49" s="1507"/>
      <c r="AC49" s="1507"/>
      <c r="AD49" s="1507"/>
      <c r="AE49" s="1507"/>
      <c r="AF49" s="1507"/>
      <c r="AG49" s="1507"/>
      <c r="AH49" s="1507"/>
      <c r="AI49" s="1507"/>
      <c r="AJ49" s="1507"/>
    </row>
    <row r="50" spans="1:36" ht="19.5" customHeight="1">
      <c r="A50" s="1503" t="s">
        <v>711</v>
      </c>
      <c r="B50" s="1503"/>
      <c r="C50" s="1503"/>
      <c r="D50" s="1503"/>
      <c r="E50" s="1503"/>
      <c r="F50" s="1503"/>
      <c r="G50" s="1503"/>
      <c r="H50" s="1503"/>
      <c r="I50" s="1503"/>
      <c r="J50" s="1503"/>
      <c r="K50" s="1503"/>
      <c r="L50" s="1503"/>
      <c r="M50" s="1503"/>
      <c r="N50" s="1503"/>
      <c r="O50" s="1503"/>
      <c r="P50" s="1503"/>
      <c r="Q50" s="1503"/>
      <c r="R50" s="1503"/>
      <c r="S50" s="1503"/>
      <c r="T50" s="703" t="s">
        <v>436</v>
      </c>
      <c r="U50" s="702"/>
      <c r="V50" s="1504"/>
      <c r="W50" s="1504"/>
      <c r="X50" s="1504"/>
      <c r="Y50" s="1504"/>
      <c r="Z50" s="1504"/>
      <c r="AA50" s="1504"/>
      <c r="AB50" s="1504"/>
      <c r="AC50" s="1504"/>
      <c r="AD50" s="1504"/>
      <c r="AE50" s="1504"/>
      <c r="AF50" s="1504"/>
      <c r="AG50" s="1504"/>
      <c r="AH50" s="1504"/>
      <c r="AI50" s="1504"/>
      <c r="AJ50" s="1504"/>
    </row>
    <row r="51" spans="1:4" ht="21.75" customHeight="1">
      <c r="A51" s="707"/>
      <c r="B51" s="707"/>
      <c r="C51" s="707"/>
      <c r="D51" s="707"/>
    </row>
    <row r="52" spans="1:4" ht="21.75" customHeight="1">
      <c r="A52" s="707"/>
      <c r="B52" s="707"/>
      <c r="C52" s="707"/>
      <c r="D52" s="707"/>
    </row>
    <row r="53" spans="1:4" ht="21.75" customHeight="1">
      <c r="A53" s="707"/>
      <c r="B53" s="707"/>
      <c r="C53" s="707"/>
      <c r="D53" s="707"/>
    </row>
    <row r="54" spans="1:4" ht="21.75" customHeight="1">
      <c r="A54" s="707"/>
      <c r="B54" s="707"/>
      <c r="C54" s="707"/>
      <c r="D54" s="707"/>
    </row>
    <row r="55" spans="1:4" ht="21.75" customHeight="1">
      <c r="A55" s="707"/>
      <c r="B55" s="707"/>
      <c r="C55" s="707"/>
      <c r="D55" s="707"/>
    </row>
    <row r="56" spans="1:4" ht="21.75" customHeight="1">
      <c r="A56" s="707"/>
      <c r="B56" s="707"/>
      <c r="C56" s="707"/>
      <c r="D56" s="707"/>
    </row>
    <row r="57" spans="1:4" ht="21.75" customHeight="1">
      <c r="A57" s="707"/>
      <c r="B57" s="707"/>
      <c r="C57" s="707"/>
      <c r="D57" s="707"/>
    </row>
    <row r="58" spans="1:4" ht="21.75" customHeight="1">
      <c r="A58" s="707"/>
      <c r="B58" s="707"/>
      <c r="C58" s="707"/>
      <c r="D58" s="707"/>
    </row>
    <row r="59" spans="1:4" ht="21.75" customHeight="1">
      <c r="A59" s="707"/>
      <c r="B59" s="707"/>
      <c r="C59" s="707"/>
      <c r="D59" s="707"/>
    </row>
    <row r="60" spans="1:4" ht="21.75" customHeight="1">
      <c r="A60" s="707"/>
      <c r="B60" s="707"/>
      <c r="C60" s="707"/>
      <c r="D60" s="707"/>
    </row>
    <row r="61" spans="1:4" ht="21.75" customHeight="1">
      <c r="A61" s="707"/>
      <c r="B61" s="707"/>
      <c r="C61" s="707"/>
      <c r="D61" s="707"/>
    </row>
    <row r="62" spans="1:4" ht="21.75" customHeight="1">
      <c r="A62" s="707"/>
      <c r="B62" s="707"/>
      <c r="C62" s="707"/>
      <c r="D62" s="707"/>
    </row>
    <row r="63" spans="1:4" ht="21.75" customHeight="1">
      <c r="A63" s="707"/>
      <c r="B63" s="707"/>
      <c r="C63" s="707"/>
      <c r="D63" s="707"/>
    </row>
    <row r="64" spans="1:4" ht="21.75" customHeight="1">
      <c r="A64" s="707"/>
      <c r="B64" s="707"/>
      <c r="C64" s="707"/>
      <c r="D64" s="707"/>
    </row>
    <row r="65" spans="1:4" ht="21.75" customHeight="1">
      <c r="A65" s="707"/>
      <c r="B65" s="707"/>
      <c r="C65" s="707"/>
      <c r="D65" s="707"/>
    </row>
    <row r="66" spans="1:4" ht="21.75" customHeight="1">
      <c r="A66" s="707"/>
      <c r="B66" s="707"/>
      <c r="C66" s="707"/>
      <c r="D66" s="707"/>
    </row>
    <row r="67" spans="1:4" ht="21.75" customHeight="1">
      <c r="A67" s="707"/>
      <c r="B67" s="707"/>
      <c r="C67" s="707"/>
      <c r="D67" s="707"/>
    </row>
    <row r="68" spans="1:4" ht="21.75" customHeight="1">
      <c r="A68" s="707"/>
      <c r="B68" s="707"/>
      <c r="C68" s="707"/>
      <c r="D68" s="707"/>
    </row>
    <row r="69" spans="1:4" ht="21.75" customHeight="1">
      <c r="A69" s="707"/>
      <c r="B69" s="707"/>
      <c r="C69" s="707"/>
      <c r="D69" s="707"/>
    </row>
    <row r="70" spans="1:4" ht="21.75" customHeight="1">
      <c r="A70" s="707"/>
      <c r="B70" s="707"/>
      <c r="C70" s="707"/>
      <c r="D70" s="707"/>
    </row>
    <row r="71" spans="1:4" ht="21.75" customHeight="1">
      <c r="A71" s="707"/>
      <c r="B71" s="707"/>
      <c r="C71" s="707"/>
      <c r="D71" s="707"/>
    </row>
    <row r="72" spans="1:4" ht="21.75" customHeight="1">
      <c r="A72" s="707"/>
      <c r="B72" s="707"/>
      <c r="C72" s="707"/>
      <c r="D72" s="707"/>
    </row>
    <row r="73" spans="1:4" ht="21.75" customHeight="1">
      <c r="A73" s="707"/>
      <c r="B73" s="707"/>
      <c r="C73" s="707"/>
      <c r="D73" s="707"/>
    </row>
    <row r="74" spans="1:4" ht="21.75" customHeight="1">
      <c r="A74" s="707"/>
      <c r="B74" s="707"/>
      <c r="C74" s="707"/>
      <c r="D74" s="707"/>
    </row>
    <row r="75" spans="1:4" ht="21.75" customHeight="1">
      <c r="A75" s="707"/>
      <c r="B75" s="707"/>
      <c r="C75" s="707"/>
      <c r="D75" s="707"/>
    </row>
    <row r="76" spans="1:4" ht="21.75" customHeight="1">
      <c r="A76" s="707"/>
      <c r="B76" s="707"/>
      <c r="C76" s="707"/>
      <c r="D76" s="707"/>
    </row>
    <row r="77" spans="1:4" ht="21.75" customHeight="1">
      <c r="A77" s="707"/>
      <c r="B77" s="707"/>
      <c r="C77" s="707"/>
      <c r="D77" s="707"/>
    </row>
    <row r="78" spans="1:4" ht="21.75" customHeight="1">
      <c r="A78" s="707"/>
      <c r="B78" s="707"/>
      <c r="C78" s="707"/>
      <c r="D78" s="707"/>
    </row>
    <row r="79" spans="1:4" ht="21.75" customHeight="1">
      <c r="A79" s="707"/>
      <c r="B79" s="707"/>
      <c r="C79" s="707"/>
      <c r="D79" s="707"/>
    </row>
    <row r="80" spans="1:4" ht="21.75" customHeight="1">
      <c r="A80" s="707"/>
      <c r="B80" s="707"/>
      <c r="C80" s="707"/>
      <c r="D80" s="707"/>
    </row>
    <row r="81" spans="1:4" ht="21.75" customHeight="1">
      <c r="A81" s="707"/>
      <c r="B81" s="707"/>
      <c r="C81" s="707"/>
      <c r="D81" s="707"/>
    </row>
    <row r="82" spans="1:4" ht="21.75" customHeight="1">
      <c r="A82" s="707"/>
      <c r="B82" s="707"/>
      <c r="C82" s="707"/>
      <c r="D82" s="707"/>
    </row>
    <row r="83" spans="1:4" ht="21.75" customHeight="1">
      <c r="A83" s="707"/>
      <c r="B83" s="707"/>
      <c r="C83" s="707"/>
      <c r="D83" s="707"/>
    </row>
    <row r="84" spans="1:4" ht="21.75" customHeight="1">
      <c r="A84" s="707"/>
      <c r="B84" s="707"/>
      <c r="C84" s="707"/>
      <c r="D84" s="707"/>
    </row>
    <row r="85" spans="1:4" ht="21.75" customHeight="1">
      <c r="A85" s="707"/>
      <c r="B85" s="707"/>
      <c r="C85" s="707"/>
      <c r="D85" s="707"/>
    </row>
    <row r="86" spans="1:4" ht="21.75" customHeight="1">
      <c r="A86" s="707"/>
      <c r="B86" s="707"/>
      <c r="C86" s="707"/>
      <c r="D86" s="707"/>
    </row>
    <row r="87" spans="1:4" ht="21.75" customHeight="1">
      <c r="A87" s="707"/>
      <c r="B87" s="707"/>
      <c r="C87" s="707"/>
      <c r="D87" s="707"/>
    </row>
    <row r="88" spans="1:4" ht="21.75" customHeight="1">
      <c r="A88" s="707"/>
      <c r="B88" s="707"/>
      <c r="C88" s="707"/>
      <c r="D88" s="707"/>
    </row>
    <row r="89" spans="1:4" ht="21.75" customHeight="1">
      <c r="A89" s="707"/>
      <c r="B89" s="707"/>
      <c r="C89" s="707"/>
      <c r="D89" s="707"/>
    </row>
    <row r="90" spans="1:4" ht="21.75" customHeight="1">
      <c r="A90" s="707"/>
      <c r="B90" s="707"/>
      <c r="C90" s="707"/>
      <c r="D90" s="707"/>
    </row>
    <row r="91" spans="1:4" ht="21.75" customHeight="1">
      <c r="A91" s="707"/>
      <c r="B91" s="707"/>
      <c r="C91" s="707"/>
      <c r="D91" s="707"/>
    </row>
    <row r="92" spans="1:4" ht="21.75" customHeight="1">
      <c r="A92" s="707"/>
      <c r="B92" s="707"/>
      <c r="C92" s="707"/>
      <c r="D92" s="707"/>
    </row>
    <row r="93" spans="1:4" ht="21.75" customHeight="1">
      <c r="A93" s="707"/>
      <c r="B93" s="707"/>
      <c r="C93" s="707"/>
      <c r="D93" s="707"/>
    </row>
    <row r="94" spans="1:4" ht="21.75" customHeight="1">
      <c r="A94" s="707"/>
      <c r="B94" s="707"/>
      <c r="C94" s="707"/>
      <c r="D94" s="707"/>
    </row>
    <row r="95" spans="1:4" ht="21.75" customHeight="1">
      <c r="A95" s="707"/>
      <c r="B95" s="707"/>
      <c r="C95" s="707"/>
      <c r="D95" s="707"/>
    </row>
    <row r="96" spans="1:4" ht="21.75" customHeight="1">
      <c r="A96" s="707"/>
      <c r="B96" s="707"/>
      <c r="C96" s="707"/>
      <c r="D96" s="707"/>
    </row>
    <row r="97" spans="1:4" ht="21.75" customHeight="1">
      <c r="A97" s="707"/>
      <c r="B97" s="707"/>
      <c r="C97" s="707"/>
      <c r="D97" s="707"/>
    </row>
    <row r="98" spans="1:4" ht="21.75" customHeight="1">
      <c r="A98" s="707"/>
      <c r="B98" s="707"/>
      <c r="C98" s="707"/>
      <c r="D98" s="707"/>
    </row>
    <row r="99" spans="1:4" ht="21.75" customHeight="1">
      <c r="A99" s="707"/>
      <c r="B99" s="707"/>
      <c r="C99" s="707"/>
      <c r="D99" s="707"/>
    </row>
    <row r="100" spans="1:4" ht="21.75" customHeight="1">
      <c r="A100" s="707"/>
      <c r="B100" s="707"/>
      <c r="C100" s="707"/>
      <c r="D100" s="707"/>
    </row>
    <row r="101" spans="1:4" ht="21.75" customHeight="1">
      <c r="A101" s="707"/>
      <c r="B101" s="707"/>
      <c r="C101" s="707"/>
      <c r="D101" s="707"/>
    </row>
    <row r="102" spans="1:4" ht="21.75" customHeight="1">
      <c r="A102" s="707"/>
      <c r="B102" s="707"/>
      <c r="C102" s="707"/>
      <c r="D102" s="707"/>
    </row>
    <row r="103" spans="1:4" ht="21.75" customHeight="1">
      <c r="A103" s="707"/>
      <c r="B103" s="707"/>
      <c r="C103" s="707"/>
      <c r="D103" s="707"/>
    </row>
    <row r="104" spans="1:4" ht="21.75" customHeight="1">
      <c r="A104" s="707"/>
      <c r="B104" s="707"/>
      <c r="C104" s="707"/>
      <c r="D104" s="707"/>
    </row>
    <row r="105" spans="1:4" ht="21.75" customHeight="1">
      <c r="A105" s="707"/>
      <c r="B105" s="707"/>
      <c r="C105" s="707"/>
      <c r="D105" s="707"/>
    </row>
    <row r="106" spans="1:4" ht="21.75" customHeight="1">
      <c r="A106" s="707"/>
      <c r="B106" s="707"/>
      <c r="C106" s="707"/>
      <c r="D106" s="707"/>
    </row>
    <row r="107" spans="1:4" ht="21.75" customHeight="1">
      <c r="A107" s="707"/>
      <c r="B107" s="707"/>
      <c r="C107" s="707"/>
      <c r="D107" s="707"/>
    </row>
    <row r="108" spans="1:4" ht="21.75" customHeight="1">
      <c r="A108" s="707"/>
      <c r="B108" s="707"/>
      <c r="C108" s="707"/>
      <c r="D108" s="707"/>
    </row>
    <row r="109" spans="1:4" ht="21.75" customHeight="1">
      <c r="A109" s="707"/>
      <c r="B109" s="707"/>
      <c r="C109" s="707"/>
      <c r="D109" s="707"/>
    </row>
    <row r="110" spans="1:4" ht="21.75" customHeight="1">
      <c r="A110" s="707"/>
      <c r="B110" s="707"/>
      <c r="C110" s="707"/>
      <c r="D110" s="707"/>
    </row>
    <row r="111" spans="1:4" ht="21.75" customHeight="1">
      <c r="A111" s="707"/>
      <c r="B111" s="707"/>
      <c r="C111" s="707"/>
      <c r="D111" s="707"/>
    </row>
    <row r="112" spans="1:4" ht="21.75" customHeight="1">
      <c r="A112" s="707"/>
      <c r="B112" s="707"/>
      <c r="C112" s="707"/>
      <c r="D112" s="707"/>
    </row>
    <row r="113" spans="1:4" ht="21.75" customHeight="1">
      <c r="A113" s="707"/>
      <c r="B113" s="707"/>
      <c r="C113" s="707"/>
      <c r="D113" s="707"/>
    </row>
    <row r="114" spans="1:4" ht="21.75" customHeight="1">
      <c r="A114" s="707"/>
      <c r="B114" s="707"/>
      <c r="C114" s="707"/>
      <c r="D114" s="707"/>
    </row>
    <row r="115" spans="1:4" ht="21.75" customHeight="1">
      <c r="A115" s="707"/>
      <c r="B115" s="707"/>
      <c r="C115" s="707"/>
      <c r="D115" s="707"/>
    </row>
    <row r="116" spans="1:4" ht="21.75" customHeight="1">
      <c r="A116" s="707"/>
      <c r="B116" s="707"/>
      <c r="C116" s="707"/>
      <c r="D116" s="707"/>
    </row>
    <row r="117" spans="1:4" ht="21.75" customHeight="1">
      <c r="A117" s="707"/>
      <c r="B117" s="707"/>
      <c r="C117" s="707"/>
      <c r="D117" s="707"/>
    </row>
    <row r="118" spans="1:4" ht="21.75" customHeight="1">
      <c r="A118" s="707"/>
      <c r="B118" s="707"/>
      <c r="C118" s="707"/>
      <c r="D118" s="707"/>
    </row>
    <row r="119" spans="1:4" ht="21.75" customHeight="1">
      <c r="A119" s="707"/>
      <c r="B119" s="707"/>
      <c r="C119" s="707"/>
      <c r="D119" s="707"/>
    </row>
    <row r="120" spans="1:4" ht="21.75" customHeight="1">
      <c r="A120" s="707"/>
      <c r="B120" s="707"/>
      <c r="C120" s="707"/>
      <c r="D120" s="707"/>
    </row>
    <row r="121" spans="1:4" ht="12.75">
      <c r="A121" s="707"/>
      <c r="B121" s="707"/>
      <c r="C121" s="707"/>
      <c r="D121" s="707"/>
    </row>
    <row r="122" spans="1:4" ht="12.75">
      <c r="A122" s="707"/>
      <c r="B122" s="707"/>
      <c r="C122" s="707"/>
      <c r="D122" s="707"/>
    </row>
    <row r="123" spans="1:4" ht="12.75">
      <c r="A123" s="707"/>
      <c r="B123" s="707"/>
      <c r="C123" s="707"/>
      <c r="D123" s="707"/>
    </row>
    <row r="124" spans="1:4" ht="12.75">
      <c r="A124" s="707"/>
      <c r="B124" s="707"/>
      <c r="C124" s="707"/>
      <c r="D124" s="707"/>
    </row>
    <row r="125" spans="1:4" ht="12.75">
      <c r="A125" s="707"/>
      <c r="B125" s="707"/>
      <c r="C125" s="707"/>
      <c r="D125" s="707"/>
    </row>
    <row r="126" spans="1:4" ht="12.75">
      <c r="A126" s="707"/>
      <c r="B126" s="707"/>
      <c r="C126" s="707"/>
      <c r="D126" s="707"/>
    </row>
    <row r="127" spans="1:4" ht="12.75">
      <c r="A127" s="707"/>
      <c r="B127" s="707"/>
      <c r="C127" s="707"/>
      <c r="D127" s="707"/>
    </row>
  </sheetData>
  <mergeCells count="167">
    <mergeCell ref="AA4:AI4"/>
    <mergeCell ref="V50:Z50"/>
    <mergeCell ref="AA50:AE50"/>
    <mergeCell ref="AF50:AJ50"/>
    <mergeCell ref="V48:Z48"/>
    <mergeCell ref="AA48:AE48"/>
    <mergeCell ref="AF48:AJ48"/>
    <mergeCell ref="V49:Z49"/>
    <mergeCell ref="AA49:AE49"/>
    <mergeCell ref="AF49:AJ49"/>
    <mergeCell ref="AA46:AE46"/>
    <mergeCell ref="AF46:AJ46"/>
    <mergeCell ref="V47:Z47"/>
    <mergeCell ref="AA47:AE47"/>
    <mergeCell ref="AF47:AJ47"/>
    <mergeCell ref="AA42:AE42"/>
    <mergeCell ref="AF42:AJ42"/>
    <mergeCell ref="V43:Z43"/>
    <mergeCell ref="AA43:AE43"/>
    <mergeCell ref="AF43:AJ43"/>
    <mergeCell ref="AA40:AE40"/>
    <mergeCell ref="AF40:AJ40"/>
    <mergeCell ref="V41:Z41"/>
    <mergeCell ref="AA41:AE41"/>
    <mergeCell ref="AF41:AJ41"/>
    <mergeCell ref="AA38:AE38"/>
    <mergeCell ref="AF38:AJ38"/>
    <mergeCell ref="V39:Z39"/>
    <mergeCell ref="AA39:AE39"/>
    <mergeCell ref="AF39:AJ39"/>
    <mergeCell ref="AA36:AE36"/>
    <mergeCell ref="AF36:AJ36"/>
    <mergeCell ref="V37:Z37"/>
    <mergeCell ref="AA37:AE37"/>
    <mergeCell ref="AF37:AJ37"/>
    <mergeCell ref="AA34:AE34"/>
    <mergeCell ref="AF34:AJ34"/>
    <mergeCell ref="V35:Z35"/>
    <mergeCell ref="AA35:AE35"/>
    <mergeCell ref="AF35:AJ35"/>
    <mergeCell ref="AA32:AE32"/>
    <mergeCell ref="AF32:AJ32"/>
    <mergeCell ref="V33:Z33"/>
    <mergeCell ref="AA33:AE33"/>
    <mergeCell ref="AF33:AJ33"/>
    <mergeCell ref="AA28:AE28"/>
    <mergeCell ref="AF28:AJ28"/>
    <mergeCell ref="V29:Z29"/>
    <mergeCell ref="AA29:AE29"/>
    <mergeCell ref="AF29:AJ29"/>
    <mergeCell ref="AA26:AE26"/>
    <mergeCell ref="AF26:AJ26"/>
    <mergeCell ref="V27:Z27"/>
    <mergeCell ref="AA27:AE27"/>
    <mergeCell ref="AF27:AJ27"/>
    <mergeCell ref="AA24:AE24"/>
    <mergeCell ref="AF24:AJ24"/>
    <mergeCell ref="V25:Z25"/>
    <mergeCell ref="AA25:AE25"/>
    <mergeCell ref="AF25:AJ25"/>
    <mergeCell ref="AA23:AE23"/>
    <mergeCell ref="AF23:AJ23"/>
    <mergeCell ref="V22:Z22"/>
    <mergeCell ref="AA22:AE22"/>
    <mergeCell ref="AF22:AJ22"/>
    <mergeCell ref="AA13:AE13"/>
    <mergeCell ref="AF13:AJ13"/>
    <mergeCell ref="V21:Z21"/>
    <mergeCell ref="AA21:AE21"/>
    <mergeCell ref="AF21:AJ21"/>
    <mergeCell ref="AF18:AJ18"/>
    <mergeCell ref="V19:Z19"/>
    <mergeCell ref="AA19:AE19"/>
    <mergeCell ref="AF19:AJ19"/>
    <mergeCell ref="AA20:AE20"/>
    <mergeCell ref="AF14:AJ14"/>
    <mergeCell ref="V15:Z15"/>
    <mergeCell ref="AA15:AE15"/>
    <mergeCell ref="AF15:AJ15"/>
    <mergeCell ref="AF20:AJ20"/>
    <mergeCell ref="AA14:AE14"/>
    <mergeCell ref="V16:Z16"/>
    <mergeCell ref="AA16:AE16"/>
    <mergeCell ref="V18:Z18"/>
    <mergeCell ref="AA18:AE18"/>
    <mergeCell ref="AF16:AJ16"/>
    <mergeCell ref="V17:Z17"/>
    <mergeCell ref="AA17:AE17"/>
    <mergeCell ref="AF17:AJ17"/>
    <mergeCell ref="A24:S24"/>
    <mergeCell ref="A23:S23"/>
    <mergeCell ref="A50:S50"/>
    <mergeCell ref="V13:Z13"/>
    <mergeCell ref="V14:Z14"/>
    <mergeCell ref="V20:Z20"/>
    <mergeCell ref="V34:Z34"/>
    <mergeCell ref="V36:Z36"/>
    <mergeCell ref="V38:Z38"/>
    <mergeCell ref="V40:Z40"/>
    <mergeCell ref="A22:S22"/>
    <mergeCell ref="A18:S18"/>
    <mergeCell ref="A20:S20"/>
    <mergeCell ref="A21:S21"/>
    <mergeCell ref="A19:S19"/>
    <mergeCell ref="A31:S31"/>
    <mergeCell ref="H8:K8"/>
    <mergeCell ref="A8:F8"/>
    <mergeCell ref="A43:S43"/>
    <mergeCell ref="A29:S29"/>
    <mergeCell ref="A13:S13"/>
    <mergeCell ref="A14:S14"/>
    <mergeCell ref="A15:S15"/>
    <mergeCell ref="A16:S16"/>
    <mergeCell ref="A17:S17"/>
    <mergeCell ref="A25:S25"/>
    <mergeCell ref="A30:S30"/>
    <mergeCell ref="A26:S26"/>
    <mergeCell ref="A27:S27"/>
    <mergeCell ref="A28:S28"/>
    <mergeCell ref="AF44:AJ44"/>
    <mergeCell ref="AF45:AJ45"/>
    <mergeCell ref="AA44:AE44"/>
    <mergeCell ref="AA45:AE45"/>
    <mergeCell ref="V44:Z44"/>
    <mergeCell ref="V45:Z45"/>
    <mergeCell ref="A49:S49"/>
    <mergeCell ref="A37:S37"/>
    <mergeCell ref="A38:S38"/>
    <mergeCell ref="A39:S39"/>
    <mergeCell ref="A40:S40"/>
    <mergeCell ref="A47:S47"/>
    <mergeCell ref="A41:S41"/>
    <mergeCell ref="V46:Z46"/>
    <mergeCell ref="A3:AJ3"/>
    <mergeCell ref="A10:S11"/>
    <mergeCell ref="T10:U11"/>
    <mergeCell ref="AF9:AJ9"/>
    <mergeCell ref="AF10:AJ10"/>
    <mergeCell ref="AB8:AC8"/>
    <mergeCell ref="AE8:AH8"/>
    <mergeCell ref="U8:Z8"/>
    <mergeCell ref="P8:S8"/>
    <mergeCell ref="M8:N8"/>
    <mergeCell ref="T44:U44"/>
    <mergeCell ref="V23:Z23"/>
    <mergeCell ref="V24:Z24"/>
    <mergeCell ref="V26:Z26"/>
    <mergeCell ref="V28:Z28"/>
    <mergeCell ref="V32:Z32"/>
    <mergeCell ref="T30:U30"/>
    <mergeCell ref="V30:Z30"/>
    <mergeCell ref="V31:Z31"/>
    <mergeCell ref="V42:Z42"/>
    <mergeCell ref="AA30:AE30"/>
    <mergeCell ref="AA31:AE31"/>
    <mergeCell ref="AF30:AJ30"/>
    <mergeCell ref="AF31:AJ31"/>
    <mergeCell ref="A48:S48"/>
    <mergeCell ref="A32:S32"/>
    <mergeCell ref="A42:S42"/>
    <mergeCell ref="A45:S45"/>
    <mergeCell ref="A46:S46"/>
    <mergeCell ref="A44:S44"/>
    <mergeCell ref="A36:S36"/>
    <mergeCell ref="A33:S33"/>
    <mergeCell ref="A35:S35"/>
    <mergeCell ref="A34:S34"/>
  </mergeCells>
  <printOptions horizontalCentered="1"/>
  <pageMargins left="0.11811023622047245" right="0.07874015748031496" top="0.4724409448818898" bottom="0.28" header="0.2755905511811024" footer="0.14"/>
  <pageSetup fitToHeight="0" horizontalDpi="300" verticalDpi="3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9"/>
  <sheetViews>
    <sheetView zoomScaleSheetLayoutView="100" workbookViewId="0" topLeftCell="N19">
      <selection activeCell="AC39" sqref="AC39"/>
    </sheetView>
  </sheetViews>
  <sheetFormatPr defaultColWidth="9.140625" defaultRowHeight="12.75"/>
  <cols>
    <col min="1" max="6" width="3.28125" style="708" customWidth="1"/>
    <col min="7" max="7" width="3.8515625" style="708" customWidth="1"/>
    <col min="8" max="11" width="3.28125" style="708" customWidth="1"/>
    <col min="12" max="12" width="3.8515625" style="708" customWidth="1"/>
    <col min="13" max="14" width="3.28125" style="708" customWidth="1"/>
    <col min="15" max="15" width="5.57421875" style="708" customWidth="1"/>
    <col min="16" max="20" width="3.28125" style="708" customWidth="1"/>
    <col min="21" max="21" width="1.7109375" style="708" hidden="1" customWidth="1"/>
    <col min="22" max="55" width="3.28125" style="708" customWidth="1"/>
    <col min="56" max="16384" width="9.140625" style="708" customWidth="1"/>
  </cols>
  <sheetData>
    <row r="1" spans="51:52" ht="12.75">
      <c r="AY1" s="709"/>
      <c r="AZ1" s="709"/>
    </row>
    <row r="2" spans="51:52" ht="3" customHeight="1">
      <c r="AY2" s="710"/>
      <c r="AZ2" s="710"/>
    </row>
    <row r="3" spans="1:52" s="713" customFormat="1" ht="20.25">
      <c r="A3" s="711" t="s">
        <v>712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2"/>
      <c r="AE3" s="712"/>
      <c r="AF3" s="712"/>
      <c r="AG3" s="712"/>
      <c r="AH3" s="712"/>
      <c r="AI3" s="712"/>
      <c r="AJ3" s="712"/>
      <c r="AK3" s="712"/>
      <c r="AL3" s="712"/>
      <c r="AM3" s="712"/>
      <c r="AN3" s="712"/>
      <c r="AO3" s="712"/>
      <c r="AP3" s="712"/>
      <c r="AQ3" s="712"/>
      <c r="AR3" s="712"/>
      <c r="AS3" s="712"/>
      <c r="AT3" s="712"/>
      <c r="AU3" s="712"/>
      <c r="AV3" s="712"/>
      <c r="AW3" s="712"/>
      <c r="AX3" s="712"/>
      <c r="AY3" s="712"/>
      <c r="AZ3" s="712"/>
    </row>
    <row r="4" spans="44:52" ht="31.5" customHeight="1">
      <c r="AR4" s="1549" t="s">
        <v>713</v>
      </c>
      <c r="AS4" s="1549"/>
      <c r="AT4" s="1549"/>
      <c r="AU4" s="1549"/>
      <c r="AV4" s="1549"/>
      <c r="AW4" s="1549"/>
      <c r="AX4" s="1549"/>
      <c r="AY4" s="1549"/>
      <c r="AZ4" s="1549"/>
    </row>
    <row r="5" spans="44:52" ht="12.75">
      <c r="AR5" s="714" t="s">
        <v>153</v>
      </c>
      <c r="AS5" s="714"/>
      <c r="AT5" s="714"/>
      <c r="AU5" s="714"/>
      <c r="AV5" s="714"/>
      <c r="AW5" s="714"/>
      <c r="AX5" s="714"/>
      <c r="AY5" s="714"/>
      <c r="AZ5" s="714"/>
    </row>
    <row r="6" ht="13.5" thickBot="1"/>
    <row r="7" spans="1:37" ht="15.75" customHeight="1" thickBot="1">
      <c r="A7" s="715">
        <v>5</v>
      </c>
      <c r="B7" s="716">
        <v>1</v>
      </c>
      <c r="C7" s="716">
        <v>3</v>
      </c>
      <c r="D7" s="716">
        <v>0</v>
      </c>
      <c r="E7" s="716">
        <v>0</v>
      </c>
      <c r="F7" s="717">
        <v>9</v>
      </c>
      <c r="H7" s="715">
        <v>1</v>
      </c>
      <c r="I7" s="716">
        <v>2</v>
      </c>
      <c r="J7" s="716">
        <v>5</v>
      </c>
      <c r="K7" s="717">
        <v>4</v>
      </c>
      <c r="M7" s="715">
        <v>0</v>
      </c>
      <c r="N7" s="717">
        <v>1</v>
      </c>
      <c r="O7" s="709"/>
      <c r="P7" s="715">
        <v>2</v>
      </c>
      <c r="Q7" s="716">
        <v>8</v>
      </c>
      <c r="R7" s="716">
        <v>0</v>
      </c>
      <c r="S7" s="717">
        <v>0</v>
      </c>
      <c r="V7" s="715">
        <v>7</v>
      </c>
      <c r="W7" s="716">
        <v>5</v>
      </c>
      <c r="X7" s="716">
        <v>1</v>
      </c>
      <c r="Y7" s="716">
        <v>1</v>
      </c>
      <c r="Z7" s="716">
        <v>1</v>
      </c>
      <c r="AA7" s="717">
        <v>5</v>
      </c>
      <c r="AC7" s="718">
        <v>2</v>
      </c>
      <c r="AD7" s="719">
        <v>6</v>
      </c>
      <c r="AF7" s="720">
        <v>2</v>
      </c>
      <c r="AG7" s="721">
        <v>0</v>
      </c>
      <c r="AH7" s="721">
        <v>0</v>
      </c>
      <c r="AI7" s="722">
        <v>7</v>
      </c>
      <c r="AK7" s="723">
        <v>2</v>
      </c>
    </row>
    <row r="8" spans="1:49" ht="25.5" customHeight="1">
      <c r="A8" s="724" t="s">
        <v>129</v>
      </c>
      <c r="B8" s="724"/>
      <c r="C8" s="724"/>
      <c r="D8" s="724"/>
      <c r="E8" s="724"/>
      <c r="F8" s="724"/>
      <c r="G8" s="725"/>
      <c r="H8" s="724" t="s">
        <v>130</v>
      </c>
      <c r="I8" s="724"/>
      <c r="J8" s="724"/>
      <c r="K8" s="724"/>
      <c r="L8" s="725"/>
      <c r="M8" s="726" t="s">
        <v>131</v>
      </c>
      <c r="N8" s="726"/>
      <c r="O8" s="725"/>
      <c r="P8" s="726" t="s">
        <v>943</v>
      </c>
      <c r="Q8" s="726"/>
      <c r="R8" s="726"/>
      <c r="S8" s="726"/>
      <c r="T8" s="725"/>
      <c r="V8" s="724" t="s">
        <v>133</v>
      </c>
      <c r="W8" s="724"/>
      <c r="X8" s="724"/>
      <c r="Y8" s="724"/>
      <c r="Z8" s="724"/>
      <c r="AA8" s="724"/>
      <c r="AC8" s="724" t="s">
        <v>156</v>
      </c>
      <c r="AD8" s="724"/>
      <c r="AF8" s="724" t="s">
        <v>157</v>
      </c>
      <c r="AG8" s="724"/>
      <c r="AH8" s="724"/>
      <c r="AI8" s="724"/>
      <c r="AK8" s="724" t="s">
        <v>158</v>
      </c>
      <c r="AW8" s="708" t="s">
        <v>159</v>
      </c>
    </row>
    <row r="9" spans="1:52" ht="38.25" customHeight="1">
      <c r="A9" s="1539" t="s">
        <v>297</v>
      </c>
      <c r="B9" s="1540"/>
      <c r="C9" s="1540"/>
      <c r="D9" s="1540"/>
      <c r="E9" s="1540"/>
      <c r="F9" s="1540"/>
      <c r="G9" s="1540"/>
      <c r="H9" s="1540"/>
      <c r="I9" s="1540"/>
      <c r="J9" s="1540"/>
      <c r="K9" s="1540"/>
      <c r="L9" s="1540"/>
      <c r="M9" s="1540"/>
      <c r="N9" s="1541"/>
      <c r="O9" s="1545" t="s">
        <v>161</v>
      </c>
      <c r="P9" s="727"/>
      <c r="Q9" s="727"/>
      <c r="R9" s="727"/>
      <c r="S9" s="728"/>
      <c r="T9" s="729"/>
      <c r="U9" s="730"/>
      <c r="V9" s="731"/>
      <c r="W9" s="731"/>
      <c r="X9" s="732"/>
      <c r="Y9" s="731"/>
      <c r="Z9" s="731"/>
      <c r="AA9" s="731"/>
      <c r="AB9" s="732"/>
      <c r="AC9" s="731"/>
      <c r="AD9" s="731"/>
      <c r="AE9" s="731"/>
      <c r="AF9" s="733"/>
      <c r="AG9" s="734"/>
      <c r="AH9" s="734"/>
      <c r="AI9" s="734"/>
      <c r="AJ9" s="733"/>
      <c r="AK9" s="734"/>
      <c r="AL9" s="734"/>
      <c r="AM9" s="734"/>
      <c r="AN9" s="733"/>
      <c r="AO9" s="734"/>
      <c r="AP9" s="734"/>
      <c r="AQ9" s="734"/>
      <c r="AR9" s="733"/>
      <c r="AS9" s="734"/>
      <c r="AT9" s="734"/>
      <c r="AU9" s="734"/>
      <c r="AV9" s="733"/>
      <c r="AW9" s="734"/>
      <c r="AX9" s="734"/>
      <c r="AY9" s="734"/>
      <c r="AZ9" s="733"/>
    </row>
    <row r="10" spans="1:52" ht="12.75">
      <c r="A10" s="1542"/>
      <c r="B10" s="1543"/>
      <c r="C10" s="1543"/>
      <c r="D10" s="1543"/>
      <c r="E10" s="1543"/>
      <c r="F10" s="1543"/>
      <c r="G10" s="1543"/>
      <c r="H10" s="1543"/>
      <c r="I10" s="1543"/>
      <c r="J10" s="1543"/>
      <c r="K10" s="1543"/>
      <c r="L10" s="1543"/>
      <c r="M10" s="1543"/>
      <c r="N10" s="1544"/>
      <c r="O10" s="1546"/>
      <c r="P10" s="735"/>
      <c r="Q10" s="736">
        <v>75</v>
      </c>
      <c r="R10" s="737">
        <v>11</v>
      </c>
      <c r="S10" s="738">
        <v>64</v>
      </c>
      <c r="T10" s="739"/>
      <c r="U10" s="739"/>
      <c r="V10" s="736">
        <v>75</v>
      </c>
      <c r="W10" s="736">
        <v>19</v>
      </c>
      <c r="X10" s="740">
        <v>66</v>
      </c>
      <c r="Y10" s="735"/>
      <c r="Z10" s="736" t="s">
        <v>1135</v>
      </c>
      <c r="AA10" s="736" t="s">
        <v>1135</v>
      </c>
      <c r="AB10" s="740" t="s">
        <v>1135</v>
      </c>
      <c r="AC10" s="741"/>
      <c r="AD10" s="736" t="s">
        <v>1135</v>
      </c>
      <c r="AE10" s="736" t="s">
        <v>1135</v>
      </c>
      <c r="AF10" s="740" t="s">
        <v>1135</v>
      </c>
      <c r="AG10" s="741"/>
      <c r="AH10" s="736" t="s">
        <v>1135</v>
      </c>
      <c r="AI10" s="736" t="s">
        <v>1135</v>
      </c>
      <c r="AJ10" s="740" t="s">
        <v>1135</v>
      </c>
      <c r="AK10" s="741"/>
      <c r="AL10" s="736" t="s">
        <v>1135</v>
      </c>
      <c r="AM10" s="736" t="s">
        <v>1135</v>
      </c>
      <c r="AN10" s="740" t="s">
        <v>1135</v>
      </c>
      <c r="AO10" s="741"/>
      <c r="AP10" s="736" t="s">
        <v>1135</v>
      </c>
      <c r="AQ10" s="736" t="s">
        <v>1135</v>
      </c>
      <c r="AR10" s="740" t="s">
        <v>1135</v>
      </c>
      <c r="AS10" s="741"/>
      <c r="AT10" s="736" t="s">
        <v>1135</v>
      </c>
      <c r="AU10" s="736" t="s">
        <v>1135</v>
      </c>
      <c r="AV10" s="740" t="s">
        <v>1135</v>
      </c>
      <c r="AW10" s="741"/>
      <c r="AX10" s="736">
        <v>99</v>
      </c>
      <c r="AY10" s="736">
        <v>99</v>
      </c>
      <c r="AZ10" s="740">
        <v>99</v>
      </c>
    </row>
    <row r="11" spans="1:52" ht="12.75">
      <c r="A11" s="742">
        <v>1</v>
      </c>
      <c r="B11" s="743"/>
      <c r="C11" s="743"/>
      <c r="D11" s="743"/>
      <c r="E11" s="744"/>
      <c r="F11" s="744"/>
      <c r="G11" s="744"/>
      <c r="H11" s="744"/>
      <c r="I11" s="744"/>
      <c r="J11" s="744"/>
      <c r="K11" s="744"/>
      <c r="L11" s="744"/>
      <c r="M11" s="744"/>
      <c r="N11" s="744"/>
      <c r="O11" s="740">
        <v>2</v>
      </c>
      <c r="P11" s="744">
        <v>3</v>
      </c>
      <c r="Q11" s="744"/>
      <c r="R11" s="744"/>
      <c r="S11" s="745"/>
      <c r="T11" s="744">
        <v>4</v>
      </c>
      <c r="U11" s="744"/>
      <c r="V11" s="744"/>
      <c r="W11" s="744"/>
      <c r="X11" s="745"/>
      <c r="Y11" s="744">
        <v>5</v>
      </c>
      <c r="Z11" s="744"/>
      <c r="AA11" s="744"/>
      <c r="AB11" s="745"/>
      <c r="AC11" s="744">
        <v>6</v>
      </c>
      <c r="AD11" s="744"/>
      <c r="AE11" s="744"/>
      <c r="AF11" s="745"/>
      <c r="AG11" s="744">
        <v>7</v>
      </c>
      <c r="AH11" s="744"/>
      <c r="AI11" s="744"/>
      <c r="AJ11" s="745"/>
      <c r="AK11" s="744">
        <v>8</v>
      </c>
      <c r="AL11" s="744"/>
      <c r="AM11" s="744"/>
      <c r="AN11" s="745"/>
      <c r="AO11" s="744">
        <v>9</v>
      </c>
      <c r="AP11" s="744"/>
      <c r="AQ11" s="744"/>
      <c r="AR11" s="745"/>
      <c r="AS11" s="744">
        <v>10</v>
      </c>
      <c r="AT11" s="744"/>
      <c r="AU11" s="744"/>
      <c r="AV11" s="745"/>
      <c r="AW11" s="744">
        <v>11</v>
      </c>
      <c r="AX11" s="744"/>
      <c r="AY11" s="744"/>
      <c r="AZ11" s="745"/>
    </row>
    <row r="12" spans="1:52" ht="21.75" customHeight="1">
      <c r="A12" s="1532" t="s">
        <v>716</v>
      </c>
      <c r="B12" s="1530"/>
      <c r="C12" s="1530"/>
      <c r="D12" s="1530"/>
      <c r="E12" s="1530"/>
      <c r="F12" s="1530"/>
      <c r="G12" s="1530"/>
      <c r="H12" s="1530"/>
      <c r="I12" s="1530"/>
      <c r="J12" s="1530"/>
      <c r="K12" s="1530"/>
      <c r="L12" s="1530"/>
      <c r="M12" s="1530"/>
      <c r="N12" s="1531"/>
      <c r="O12" s="746" t="s">
        <v>303</v>
      </c>
      <c r="P12" s="1550">
        <v>26652</v>
      </c>
      <c r="Q12" s="1551"/>
      <c r="R12" s="1551"/>
      <c r="S12" s="1552"/>
      <c r="T12" s="1556"/>
      <c r="U12" s="1557"/>
      <c r="V12" s="1557"/>
      <c r="W12" s="1557"/>
      <c r="X12" s="1558"/>
      <c r="Y12" s="1553"/>
      <c r="Z12" s="1554"/>
      <c r="AA12" s="1554"/>
      <c r="AB12" s="1555"/>
      <c r="AC12" s="1553"/>
      <c r="AD12" s="1554"/>
      <c r="AE12" s="1554"/>
      <c r="AF12" s="1555"/>
      <c r="AG12" s="1553"/>
      <c r="AH12" s="1554"/>
      <c r="AI12" s="1554"/>
      <c r="AJ12" s="1555"/>
      <c r="AK12" s="1553"/>
      <c r="AL12" s="1554"/>
      <c r="AM12" s="1554"/>
      <c r="AN12" s="1555"/>
      <c r="AO12" s="1553"/>
      <c r="AP12" s="1554"/>
      <c r="AQ12" s="1554"/>
      <c r="AR12" s="1555"/>
      <c r="AS12" s="1553"/>
      <c r="AT12" s="1554"/>
      <c r="AU12" s="1554"/>
      <c r="AV12" s="1555"/>
      <c r="AW12" s="1553">
        <v>26652</v>
      </c>
      <c r="AX12" s="1554"/>
      <c r="AY12" s="1554"/>
      <c r="AZ12" s="1555"/>
    </row>
    <row r="13" spans="1:52" ht="21.75" customHeight="1">
      <c r="A13" s="1532" t="s">
        <v>717</v>
      </c>
      <c r="B13" s="1530"/>
      <c r="C13" s="1530"/>
      <c r="D13" s="1530"/>
      <c r="E13" s="1530"/>
      <c r="F13" s="1530"/>
      <c r="G13" s="1530"/>
      <c r="H13" s="1530"/>
      <c r="I13" s="1530"/>
      <c r="J13" s="1530"/>
      <c r="K13" s="1530"/>
      <c r="L13" s="1530"/>
      <c r="M13" s="1530"/>
      <c r="N13" s="1531"/>
      <c r="O13" s="746" t="s">
        <v>305</v>
      </c>
      <c r="P13" s="1550">
        <v>6072</v>
      </c>
      <c r="Q13" s="1551"/>
      <c r="R13" s="1551"/>
      <c r="S13" s="1552"/>
      <c r="T13" s="1556"/>
      <c r="U13" s="1557"/>
      <c r="V13" s="1557"/>
      <c r="W13" s="1557"/>
      <c r="X13" s="1558"/>
      <c r="Y13" s="1553"/>
      <c r="Z13" s="1554"/>
      <c r="AA13" s="1554"/>
      <c r="AB13" s="1555"/>
      <c r="AC13" s="1553"/>
      <c r="AD13" s="1554"/>
      <c r="AE13" s="1554"/>
      <c r="AF13" s="1555"/>
      <c r="AG13" s="1553"/>
      <c r="AH13" s="1554"/>
      <c r="AI13" s="1554"/>
      <c r="AJ13" s="1555"/>
      <c r="AK13" s="1553"/>
      <c r="AL13" s="1554"/>
      <c r="AM13" s="1554"/>
      <c r="AN13" s="1555"/>
      <c r="AO13" s="1553"/>
      <c r="AP13" s="1554"/>
      <c r="AQ13" s="1554"/>
      <c r="AR13" s="1555"/>
      <c r="AS13" s="1553"/>
      <c r="AT13" s="1554"/>
      <c r="AU13" s="1554"/>
      <c r="AV13" s="1555"/>
      <c r="AW13" s="1553">
        <v>6072</v>
      </c>
      <c r="AX13" s="1554"/>
      <c r="AY13" s="1554"/>
      <c r="AZ13" s="1555"/>
    </row>
    <row r="14" spans="1:52" ht="21.75" customHeight="1">
      <c r="A14" s="1532" t="s">
        <v>718</v>
      </c>
      <c r="B14" s="1530"/>
      <c r="C14" s="1530"/>
      <c r="D14" s="1530"/>
      <c r="E14" s="1530"/>
      <c r="F14" s="1530"/>
      <c r="G14" s="1530"/>
      <c r="H14" s="1530"/>
      <c r="I14" s="1530"/>
      <c r="J14" s="1530"/>
      <c r="K14" s="1530"/>
      <c r="L14" s="1530"/>
      <c r="M14" s="1530"/>
      <c r="N14" s="1531"/>
      <c r="O14" s="746" t="s">
        <v>307</v>
      </c>
      <c r="P14" s="1550">
        <v>17431</v>
      </c>
      <c r="Q14" s="1551"/>
      <c r="R14" s="1551"/>
      <c r="S14" s="1552"/>
      <c r="T14" s="1556"/>
      <c r="U14" s="1557"/>
      <c r="V14" s="1557"/>
      <c r="W14" s="1557"/>
      <c r="X14" s="1558"/>
      <c r="Y14" s="1553"/>
      <c r="Z14" s="1554"/>
      <c r="AA14" s="1554"/>
      <c r="AB14" s="1555"/>
      <c r="AC14" s="1553"/>
      <c r="AD14" s="1554"/>
      <c r="AE14" s="1554"/>
      <c r="AF14" s="1555"/>
      <c r="AG14" s="1553"/>
      <c r="AH14" s="1554"/>
      <c r="AI14" s="1554"/>
      <c r="AJ14" s="1555"/>
      <c r="AK14" s="1553"/>
      <c r="AL14" s="1554"/>
      <c r="AM14" s="1554"/>
      <c r="AN14" s="1555"/>
      <c r="AO14" s="1553"/>
      <c r="AP14" s="1554"/>
      <c r="AQ14" s="1554"/>
      <c r="AR14" s="1555"/>
      <c r="AS14" s="1553"/>
      <c r="AT14" s="1554"/>
      <c r="AU14" s="1554"/>
      <c r="AV14" s="1555"/>
      <c r="AW14" s="1553">
        <v>17431</v>
      </c>
      <c r="AX14" s="1554"/>
      <c r="AY14" s="1554"/>
      <c r="AZ14" s="1555"/>
    </row>
    <row r="15" spans="1:52" ht="21.75" customHeight="1">
      <c r="A15" s="1532" t="s">
        <v>719</v>
      </c>
      <c r="B15" s="1530"/>
      <c r="C15" s="1530"/>
      <c r="D15" s="1530"/>
      <c r="E15" s="1530"/>
      <c r="F15" s="1530"/>
      <c r="G15" s="1530"/>
      <c r="H15" s="1530"/>
      <c r="I15" s="1530"/>
      <c r="J15" s="1530"/>
      <c r="K15" s="1530"/>
      <c r="L15" s="1530"/>
      <c r="M15" s="1530"/>
      <c r="N15" s="1531"/>
      <c r="O15" s="746" t="s">
        <v>309</v>
      </c>
      <c r="P15" s="1550">
        <v>149</v>
      </c>
      <c r="Q15" s="1551"/>
      <c r="R15" s="1551"/>
      <c r="S15" s="1552"/>
      <c r="T15" s="1556"/>
      <c r="U15" s="1557"/>
      <c r="V15" s="1557"/>
      <c r="W15" s="1557"/>
      <c r="X15" s="1558"/>
      <c r="Y15" s="1553"/>
      <c r="Z15" s="1554"/>
      <c r="AA15" s="1554"/>
      <c r="AB15" s="1555"/>
      <c r="AC15" s="1553"/>
      <c r="AD15" s="1554"/>
      <c r="AE15" s="1554"/>
      <c r="AF15" s="1555"/>
      <c r="AG15" s="1553"/>
      <c r="AH15" s="1554"/>
      <c r="AI15" s="1554"/>
      <c r="AJ15" s="1555"/>
      <c r="AK15" s="1553"/>
      <c r="AL15" s="1554"/>
      <c r="AM15" s="1554"/>
      <c r="AN15" s="1555"/>
      <c r="AO15" s="1553"/>
      <c r="AP15" s="1554"/>
      <c r="AQ15" s="1554"/>
      <c r="AR15" s="1555"/>
      <c r="AS15" s="1553"/>
      <c r="AT15" s="1554"/>
      <c r="AU15" s="1554"/>
      <c r="AV15" s="1555"/>
      <c r="AW15" s="1553">
        <v>149</v>
      </c>
      <c r="AX15" s="1554"/>
      <c r="AY15" s="1554"/>
      <c r="AZ15" s="1555"/>
    </row>
    <row r="16" spans="1:52" ht="24.75" customHeight="1">
      <c r="A16" s="1532" t="s">
        <v>720</v>
      </c>
      <c r="B16" s="1530"/>
      <c r="C16" s="1530"/>
      <c r="D16" s="1530"/>
      <c r="E16" s="1530"/>
      <c r="F16" s="1530"/>
      <c r="G16" s="1530"/>
      <c r="H16" s="1530"/>
      <c r="I16" s="1530"/>
      <c r="J16" s="1530"/>
      <c r="K16" s="1530"/>
      <c r="L16" s="1530"/>
      <c r="M16" s="1530"/>
      <c r="N16" s="1531"/>
      <c r="O16" s="746" t="s">
        <v>311</v>
      </c>
      <c r="P16" s="1550"/>
      <c r="Q16" s="1551"/>
      <c r="R16" s="1551"/>
      <c r="S16" s="1552"/>
      <c r="T16" s="1556"/>
      <c r="U16" s="1557"/>
      <c r="V16" s="1557"/>
      <c r="W16" s="1557"/>
      <c r="X16" s="1558"/>
      <c r="Y16" s="1553"/>
      <c r="Z16" s="1554"/>
      <c r="AA16" s="1554"/>
      <c r="AB16" s="1555"/>
      <c r="AC16" s="1553"/>
      <c r="AD16" s="1554"/>
      <c r="AE16" s="1554"/>
      <c r="AF16" s="1555"/>
      <c r="AG16" s="1553"/>
      <c r="AH16" s="1554"/>
      <c r="AI16" s="1554"/>
      <c r="AJ16" s="1555"/>
      <c r="AK16" s="1553"/>
      <c r="AL16" s="1554"/>
      <c r="AM16" s="1554"/>
      <c r="AN16" s="1555"/>
      <c r="AO16" s="1553"/>
      <c r="AP16" s="1554"/>
      <c r="AQ16" s="1554"/>
      <c r="AR16" s="1555"/>
      <c r="AS16" s="1553"/>
      <c r="AT16" s="1554"/>
      <c r="AU16" s="1554"/>
      <c r="AV16" s="1555"/>
      <c r="AW16" s="1553"/>
      <c r="AX16" s="1554"/>
      <c r="AY16" s="1554"/>
      <c r="AZ16" s="1555"/>
    </row>
    <row r="17" spans="1:52" ht="27" customHeight="1">
      <c r="A17" s="1526" t="s">
        <v>721</v>
      </c>
      <c r="B17" s="1527"/>
      <c r="C17" s="1527"/>
      <c r="D17" s="1527"/>
      <c r="E17" s="1527"/>
      <c r="F17" s="1527"/>
      <c r="G17" s="1527"/>
      <c r="H17" s="1527"/>
      <c r="I17" s="1527"/>
      <c r="J17" s="1527"/>
      <c r="K17" s="1527"/>
      <c r="L17" s="1527"/>
      <c r="M17" s="1527"/>
      <c r="N17" s="1528"/>
      <c r="O17" s="746" t="s">
        <v>313</v>
      </c>
      <c r="P17" s="1550"/>
      <c r="Q17" s="1551"/>
      <c r="R17" s="1551"/>
      <c r="S17" s="1552"/>
      <c r="T17" s="1556"/>
      <c r="U17" s="1557"/>
      <c r="V17" s="1557"/>
      <c r="W17" s="1557"/>
      <c r="X17" s="1558"/>
      <c r="Y17" s="1553"/>
      <c r="Z17" s="1554"/>
      <c r="AA17" s="1554"/>
      <c r="AB17" s="1555"/>
      <c r="AC17" s="1553"/>
      <c r="AD17" s="1554"/>
      <c r="AE17" s="1554"/>
      <c r="AF17" s="1555"/>
      <c r="AG17" s="1553"/>
      <c r="AH17" s="1554"/>
      <c r="AI17" s="1554"/>
      <c r="AJ17" s="1555"/>
      <c r="AK17" s="1553"/>
      <c r="AL17" s="1554"/>
      <c r="AM17" s="1554"/>
      <c r="AN17" s="1555"/>
      <c r="AO17" s="1553"/>
      <c r="AP17" s="1554"/>
      <c r="AQ17" s="1554"/>
      <c r="AR17" s="1555"/>
      <c r="AS17" s="1553"/>
      <c r="AT17" s="1554"/>
      <c r="AU17" s="1554"/>
      <c r="AV17" s="1555"/>
      <c r="AW17" s="1553"/>
      <c r="AX17" s="1554"/>
      <c r="AY17" s="1554"/>
      <c r="AZ17" s="1555"/>
    </row>
    <row r="18" spans="1:52" ht="21.75" customHeight="1">
      <c r="A18" s="1532" t="s">
        <v>722</v>
      </c>
      <c r="B18" s="1530"/>
      <c r="C18" s="1530"/>
      <c r="D18" s="1530"/>
      <c r="E18" s="1530"/>
      <c r="F18" s="1530"/>
      <c r="G18" s="1530"/>
      <c r="H18" s="1530"/>
      <c r="I18" s="1530"/>
      <c r="J18" s="1530"/>
      <c r="K18" s="1530"/>
      <c r="L18" s="1530"/>
      <c r="M18" s="1530"/>
      <c r="N18" s="1531"/>
      <c r="O18" s="746" t="s">
        <v>315</v>
      </c>
      <c r="P18" s="1550">
        <v>1930</v>
      </c>
      <c r="Q18" s="1551"/>
      <c r="R18" s="1551"/>
      <c r="S18" s="1552"/>
      <c r="T18" s="1556"/>
      <c r="U18" s="1557"/>
      <c r="V18" s="1557"/>
      <c r="W18" s="1557"/>
      <c r="X18" s="1558"/>
      <c r="Y18" s="1553"/>
      <c r="Z18" s="1554"/>
      <c r="AA18" s="1554"/>
      <c r="AB18" s="1555"/>
      <c r="AC18" s="1553"/>
      <c r="AD18" s="1554"/>
      <c r="AE18" s="1554"/>
      <c r="AF18" s="1555"/>
      <c r="AG18" s="1553"/>
      <c r="AH18" s="1554"/>
      <c r="AI18" s="1554"/>
      <c r="AJ18" s="1555"/>
      <c r="AK18" s="1553"/>
      <c r="AL18" s="1554"/>
      <c r="AM18" s="1554"/>
      <c r="AN18" s="1555"/>
      <c r="AO18" s="1553"/>
      <c r="AP18" s="1554"/>
      <c r="AQ18" s="1554"/>
      <c r="AR18" s="1555"/>
      <c r="AS18" s="1553"/>
      <c r="AT18" s="1554"/>
      <c r="AU18" s="1554"/>
      <c r="AV18" s="1555"/>
      <c r="AW18" s="1553">
        <v>1930</v>
      </c>
      <c r="AX18" s="1554"/>
      <c r="AY18" s="1554"/>
      <c r="AZ18" s="1555"/>
    </row>
    <row r="19" spans="1:52" ht="27" customHeight="1">
      <c r="A19" s="1526" t="s">
        <v>723</v>
      </c>
      <c r="B19" s="1527"/>
      <c r="C19" s="1527"/>
      <c r="D19" s="1527"/>
      <c r="E19" s="1527"/>
      <c r="F19" s="1527"/>
      <c r="G19" s="1527"/>
      <c r="H19" s="1527"/>
      <c r="I19" s="1527"/>
      <c r="J19" s="1527"/>
      <c r="K19" s="1527"/>
      <c r="L19" s="1527"/>
      <c r="M19" s="1527"/>
      <c r="N19" s="1528"/>
      <c r="O19" s="746" t="s">
        <v>317</v>
      </c>
      <c r="P19" s="1550"/>
      <c r="Q19" s="1551"/>
      <c r="R19" s="1551"/>
      <c r="S19" s="1552"/>
      <c r="T19" s="1556"/>
      <c r="U19" s="1557"/>
      <c r="V19" s="1557"/>
      <c r="W19" s="1557"/>
      <c r="X19" s="1558"/>
      <c r="Y19" s="1553"/>
      <c r="Z19" s="1554"/>
      <c r="AA19" s="1554"/>
      <c r="AB19" s="1555"/>
      <c r="AC19" s="1553"/>
      <c r="AD19" s="1554"/>
      <c r="AE19" s="1554"/>
      <c r="AF19" s="1555"/>
      <c r="AG19" s="1553"/>
      <c r="AH19" s="1554"/>
      <c r="AI19" s="1554"/>
      <c r="AJ19" s="1555"/>
      <c r="AK19" s="1553"/>
      <c r="AL19" s="1554"/>
      <c r="AM19" s="1554"/>
      <c r="AN19" s="1555"/>
      <c r="AO19" s="1553"/>
      <c r="AP19" s="1554"/>
      <c r="AQ19" s="1554"/>
      <c r="AR19" s="1555"/>
      <c r="AS19" s="1553"/>
      <c r="AT19" s="1554"/>
      <c r="AU19" s="1554"/>
      <c r="AV19" s="1555"/>
      <c r="AW19" s="1553"/>
      <c r="AX19" s="1554"/>
      <c r="AY19" s="1554"/>
      <c r="AZ19" s="1555"/>
    </row>
    <row r="20" spans="1:52" ht="21.75" customHeight="1">
      <c r="A20" s="1532" t="s">
        <v>724</v>
      </c>
      <c r="B20" s="1547"/>
      <c r="C20" s="1547"/>
      <c r="D20" s="1547"/>
      <c r="E20" s="1547"/>
      <c r="F20" s="1547"/>
      <c r="G20" s="1547"/>
      <c r="H20" s="1547"/>
      <c r="I20" s="1547"/>
      <c r="J20" s="1547"/>
      <c r="K20" s="1547"/>
      <c r="L20" s="1547"/>
      <c r="M20" s="1547"/>
      <c r="N20" s="1548"/>
      <c r="O20" s="746" t="s">
        <v>319</v>
      </c>
      <c r="P20" s="1550"/>
      <c r="Q20" s="1551"/>
      <c r="R20" s="1551"/>
      <c r="S20" s="1552"/>
      <c r="T20" s="1556"/>
      <c r="U20" s="1557"/>
      <c r="V20" s="1557"/>
      <c r="W20" s="1557"/>
      <c r="X20" s="1558"/>
      <c r="Y20" s="1553"/>
      <c r="Z20" s="1554"/>
      <c r="AA20" s="1554"/>
      <c r="AB20" s="1555"/>
      <c r="AC20" s="1553"/>
      <c r="AD20" s="1554"/>
      <c r="AE20" s="1554"/>
      <c r="AF20" s="1555"/>
      <c r="AG20" s="1553"/>
      <c r="AH20" s="1554"/>
      <c r="AI20" s="1554"/>
      <c r="AJ20" s="1555"/>
      <c r="AK20" s="1553"/>
      <c r="AL20" s="1554"/>
      <c r="AM20" s="1554"/>
      <c r="AN20" s="1555"/>
      <c r="AO20" s="1553"/>
      <c r="AP20" s="1554"/>
      <c r="AQ20" s="1554"/>
      <c r="AR20" s="1555"/>
      <c r="AS20" s="1553"/>
      <c r="AT20" s="1554"/>
      <c r="AU20" s="1554"/>
      <c r="AV20" s="1555"/>
      <c r="AW20" s="1553"/>
      <c r="AX20" s="1554"/>
      <c r="AY20" s="1554"/>
      <c r="AZ20" s="1555"/>
    </row>
    <row r="21" spans="1:52" ht="21.75" customHeight="1">
      <c r="A21" s="1532" t="s">
        <v>725</v>
      </c>
      <c r="B21" s="1530"/>
      <c r="C21" s="1530"/>
      <c r="D21" s="1530"/>
      <c r="E21" s="1530"/>
      <c r="F21" s="1530"/>
      <c r="G21" s="1530"/>
      <c r="H21" s="1530"/>
      <c r="I21" s="1530"/>
      <c r="J21" s="1530"/>
      <c r="K21" s="1530"/>
      <c r="L21" s="1530"/>
      <c r="M21" s="1530"/>
      <c r="N21" s="1531"/>
      <c r="O21" s="746" t="s">
        <v>321</v>
      </c>
      <c r="P21" s="1550">
        <v>120</v>
      </c>
      <c r="Q21" s="1551"/>
      <c r="R21" s="1551"/>
      <c r="S21" s="1552"/>
      <c r="T21" s="1556"/>
      <c r="U21" s="1557"/>
      <c r="V21" s="1557"/>
      <c r="W21" s="1557"/>
      <c r="X21" s="1558"/>
      <c r="Y21" s="1553"/>
      <c r="Z21" s="1554"/>
      <c r="AA21" s="1554"/>
      <c r="AB21" s="1555"/>
      <c r="AC21" s="1553"/>
      <c r="AD21" s="1554"/>
      <c r="AE21" s="1554"/>
      <c r="AF21" s="1555"/>
      <c r="AG21" s="1553"/>
      <c r="AH21" s="1554"/>
      <c r="AI21" s="1554"/>
      <c r="AJ21" s="1555"/>
      <c r="AK21" s="1553"/>
      <c r="AL21" s="1554"/>
      <c r="AM21" s="1554"/>
      <c r="AN21" s="1555"/>
      <c r="AO21" s="1553"/>
      <c r="AP21" s="1554"/>
      <c r="AQ21" s="1554"/>
      <c r="AR21" s="1555"/>
      <c r="AS21" s="1553"/>
      <c r="AT21" s="1554"/>
      <c r="AU21" s="1554"/>
      <c r="AV21" s="1555"/>
      <c r="AW21" s="1553">
        <v>120</v>
      </c>
      <c r="AX21" s="1554"/>
      <c r="AY21" s="1554"/>
      <c r="AZ21" s="1555"/>
    </row>
    <row r="22" spans="1:52" ht="21.75" customHeight="1">
      <c r="A22" s="1532" t="s">
        <v>726</v>
      </c>
      <c r="B22" s="1530"/>
      <c r="C22" s="1530"/>
      <c r="D22" s="1530"/>
      <c r="E22" s="1530"/>
      <c r="F22" s="1530"/>
      <c r="G22" s="1530"/>
      <c r="H22" s="1530"/>
      <c r="I22" s="1530"/>
      <c r="J22" s="1530"/>
      <c r="K22" s="1530"/>
      <c r="L22" s="1530"/>
      <c r="M22" s="1530"/>
      <c r="N22" s="1531"/>
      <c r="O22" s="746" t="s">
        <v>323</v>
      </c>
      <c r="P22" s="1550"/>
      <c r="Q22" s="1551"/>
      <c r="R22" s="1551"/>
      <c r="S22" s="1552"/>
      <c r="T22" s="1556"/>
      <c r="U22" s="1557"/>
      <c r="V22" s="1557"/>
      <c r="W22" s="1557"/>
      <c r="X22" s="1558"/>
      <c r="Y22" s="1553"/>
      <c r="Z22" s="1554"/>
      <c r="AA22" s="1554"/>
      <c r="AB22" s="1555"/>
      <c r="AC22" s="1553"/>
      <c r="AD22" s="1554"/>
      <c r="AE22" s="1554"/>
      <c r="AF22" s="1555"/>
      <c r="AG22" s="1553"/>
      <c r="AH22" s="1554"/>
      <c r="AI22" s="1554"/>
      <c r="AJ22" s="1555"/>
      <c r="AK22" s="1553"/>
      <c r="AL22" s="1554"/>
      <c r="AM22" s="1554"/>
      <c r="AN22" s="1555"/>
      <c r="AO22" s="1553"/>
      <c r="AP22" s="1554"/>
      <c r="AQ22" s="1554"/>
      <c r="AR22" s="1555"/>
      <c r="AS22" s="1553"/>
      <c r="AT22" s="1554"/>
      <c r="AU22" s="1554"/>
      <c r="AV22" s="1555"/>
      <c r="AW22" s="1553"/>
      <c r="AX22" s="1554"/>
      <c r="AY22" s="1554"/>
      <c r="AZ22" s="1555"/>
    </row>
    <row r="23" spans="1:52" ht="21.75" customHeight="1">
      <c r="A23" s="1532" t="s">
        <v>727</v>
      </c>
      <c r="B23" s="1530"/>
      <c r="C23" s="1530"/>
      <c r="D23" s="1530"/>
      <c r="E23" s="1530"/>
      <c r="F23" s="1530"/>
      <c r="G23" s="1530"/>
      <c r="H23" s="1530"/>
      <c r="I23" s="1530"/>
      <c r="J23" s="1530"/>
      <c r="K23" s="1530"/>
      <c r="L23" s="1530"/>
      <c r="M23" s="1530"/>
      <c r="N23" s="1531"/>
      <c r="O23" s="746" t="s">
        <v>325</v>
      </c>
      <c r="P23" s="1550"/>
      <c r="Q23" s="1551"/>
      <c r="R23" s="1551"/>
      <c r="S23" s="1552"/>
      <c r="T23" s="1556"/>
      <c r="U23" s="1557"/>
      <c r="V23" s="1557"/>
      <c r="W23" s="1557"/>
      <c r="X23" s="1558"/>
      <c r="Y23" s="1553"/>
      <c r="Z23" s="1554"/>
      <c r="AA23" s="1554"/>
      <c r="AB23" s="1555"/>
      <c r="AC23" s="1553"/>
      <c r="AD23" s="1554"/>
      <c r="AE23" s="1554"/>
      <c r="AF23" s="1555"/>
      <c r="AG23" s="1553"/>
      <c r="AH23" s="1554"/>
      <c r="AI23" s="1554"/>
      <c r="AJ23" s="1555"/>
      <c r="AK23" s="1553"/>
      <c r="AL23" s="1554"/>
      <c r="AM23" s="1554"/>
      <c r="AN23" s="1555"/>
      <c r="AO23" s="1553"/>
      <c r="AP23" s="1554"/>
      <c r="AQ23" s="1554"/>
      <c r="AR23" s="1555"/>
      <c r="AS23" s="1553"/>
      <c r="AT23" s="1554"/>
      <c r="AU23" s="1554"/>
      <c r="AV23" s="1555"/>
      <c r="AW23" s="1553"/>
      <c r="AX23" s="1554"/>
      <c r="AY23" s="1554"/>
      <c r="AZ23" s="1555"/>
    </row>
    <row r="24" spans="1:52" ht="21.75" customHeight="1">
      <c r="A24" s="1532" t="s">
        <v>728</v>
      </c>
      <c r="B24" s="1530"/>
      <c r="C24" s="1530"/>
      <c r="D24" s="1530"/>
      <c r="E24" s="1530"/>
      <c r="F24" s="1530"/>
      <c r="G24" s="1530"/>
      <c r="H24" s="1530"/>
      <c r="I24" s="1530"/>
      <c r="J24" s="1530"/>
      <c r="K24" s="1530"/>
      <c r="L24" s="1530"/>
      <c r="M24" s="1530"/>
      <c r="N24" s="1531"/>
      <c r="O24" s="746" t="s">
        <v>327</v>
      </c>
      <c r="P24" s="1550"/>
      <c r="Q24" s="1551"/>
      <c r="R24" s="1551"/>
      <c r="S24" s="1552"/>
      <c r="T24" s="1556"/>
      <c r="U24" s="1557"/>
      <c r="V24" s="1557"/>
      <c r="W24" s="1557"/>
      <c r="X24" s="1558"/>
      <c r="Y24" s="1553"/>
      <c r="Z24" s="1554"/>
      <c r="AA24" s="1554"/>
      <c r="AB24" s="1555"/>
      <c r="AC24" s="1553"/>
      <c r="AD24" s="1554"/>
      <c r="AE24" s="1554"/>
      <c r="AF24" s="1555"/>
      <c r="AG24" s="1553"/>
      <c r="AH24" s="1554"/>
      <c r="AI24" s="1554"/>
      <c r="AJ24" s="1555"/>
      <c r="AK24" s="1553"/>
      <c r="AL24" s="1554"/>
      <c r="AM24" s="1554"/>
      <c r="AN24" s="1555"/>
      <c r="AO24" s="1553"/>
      <c r="AP24" s="1554"/>
      <c r="AQ24" s="1554"/>
      <c r="AR24" s="1555"/>
      <c r="AS24" s="1553"/>
      <c r="AT24" s="1554"/>
      <c r="AU24" s="1554"/>
      <c r="AV24" s="1555"/>
      <c r="AW24" s="1553"/>
      <c r="AX24" s="1554"/>
      <c r="AY24" s="1554"/>
      <c r="AZ24" s="1555"/>
    </row>
    <row r="25" spans="1:52" ht="21.75" customHeight="1">
      <c r="A25" s="1529" t="s">
        <v>714</v>
      </c>
      <c r="B25" s="1530"/>
      <c r="C25" s="1530"/>
      <c r="D25" s="1530"/>
      <c r="E25" s="1530"/>
      <c r="F25" s="1530"/>
      <c r="G25" s="1530"/>
      <c r="H25" s="1530"/>
      <c r="I25" s="1530"/>
      <c r="J25" s="1530"/>
      <c r="K25" s="1530"/>
      <c r="L25" s="1530"/>
      <c r="M25" s="1530"/>
      <c r="N25" s="1531"/>
      <c r="O25" s="747">
        <v>14</v>
      </c>
      <c r="P25" s="1559">
        <v>52354</v>
      </c>
      <c r="Q25" s="1560"/>
      <c r="R25" s="1560"/>
      <c r="S25" s="1561"/>
      <c r="T25" s="1536"/>
      <c r="U25" s="1537"/>
      <c r="V25" s="1537"/>
      <c r="W25" s="1537"/>
      <c r="X25" s="1538"/>
      <c r="Y25" s="1562"/>
      <c r="Z25" s="1524"/>
      <c r="AA25" s="1524"/>
      <c r="AB25" s="1525"/>
      <c r="AC25" s="1562"/>
      <c r="AD25" s="1524"/>
      <c r="AE25" s="1524"/>
      <c r="AF25" s="1525"/>
      <c r="AG25" s="1562"/>
      <c r="AH25" s="1524"/>
      <c r="AI25" s="1524"/>
      <c r="AJ25" s="1525"/>
      <c r="AK25" s="1562"/>
      <c r="AL25" s="1524"/>
      <c r="AM25" s="1524"/>
      <c r="AN25" s="1525"/>
      <c r="AO25" s="1562"/>
      <c r="AP25" s="1524"/>
      <c r="AQ25" s="1524"/>
      <c r="AR25" s="1525"/>
      <c r="AS25" s="1562"/>
      <c r="AT25" s="1524"/>
      <c r="AU25" s="1524"/>
      <c r="AV25" s="1525"/>
      <c r="AW25" s="1562">
        <v>52354</v>
      </c>
      <c r="AX25" s="1524"/>
      <c r="AY25" s="1524"/>
      <c r="AZ25" s="1525"/>
    </row>
    <row r="26" spans="1:52" ht="21.75" customHeight="1">
      <c r="A26" s="1532" t="s">
        <v>729</v>
      </c>
      <c r="B26" s="1530"/>
      <c r="C26" s="1530"/>
      <c r="D26" s="1530"/>
      <c r="E26" s="1530"/>
      <c r="F26" s="1530"/>
      <c r="G26" s="1530"/>
      <c r="H26" s="1530"/>
      <c r="I26" s="1530"/>
      <c r="J26" s="1530"/>
      <c r="K26" s="1530"/>
      <c r="L26" s="1530"/>
      <c r="M26" s="1530"/>
      <c r="N26" s="1531"/>
      <c r="O26" s="746" t="s">
        <v>331</v>
      </c>
      <c r="P26" s="1550">
        <v>347</v>
      </c>
      <c r="Q26" s="1551"/>
      <c r="R26" s="1551"/>
      <c r="S26" s="1552"/>
      <c r="T26" s="1556"/>
      <c r="U26" s="1557"/>
      <c r="V26" s="1557"/>
      <c r="W26" s="1557"/>
      <c r="X26" s="1558"/>
      <c r="Y26" s="1553"/>
      <c r="Z26" s="1554"/>
      <c r="AA26" s="1554"/>
      <c r="AB26" s="1555"/>
      <c r="AC26" s="1553"/>
      <c r="AD26" s="1554"/>
      <c r="AE26" s="1554"/>
      <c r="AF26" s="1555"/>
      <c r="AG26" s="1553"/>
      <c r="AH26" s="1554"/>
      <c r="AI26" s="1554"/>
      <c r="AJ26" s="1555"/>
      <c r="AK26" s="1553"/>
      <c r="AL26" s="1554"/>
      <c r="AM26" s="1554"/>
      <c r="AN26" s="1555"/>
      <c r="AO26" s="1553"/>
      <c r="AP26" s="1554"/>
      <c r="AQ26" s="1554"/>
      <c r="AR26" s="1555"/>
      <c r="AS26" s="1553"/>
      <c r="AT26" s="1554"/>
      <c r="AU26" s="1554"/>
      <c r="AV26" s="1555"/>
      <c r="AW26" s="1553">
        <v>347</v>
      </c>
      <c r="AX26" s="1554"/>
      <c r="AY26" s="1554"/>
      <c r="AZ26" s="1555"/>
    </row>
    <row r="27" spans="1:52" ht="27" customHeight="1">
      <c r="A27" s="1526" t="s">
        <v>730</v>
      </c>
      <c r="B27" s="1527"/>
      <c r="C27" s="1527"/>
      <c r="D27" s="1527"/>
      <c r="E27" s="1527"/>
      <c r="F27" s="1527"/>
      <c r="G27" s="1527"/>
      <c r="H27" s="1527"/>
      <c r="I27" s="1527"/>
      <c r="J27" s="1527"/>
      <c r="K27" s="1527"/>
      <c r="L27" s="1527"/>
      <c r="M27" s="1527"/>
      <c r="N27" s="1528"/>
      <c r="O27" s="746" t="s">
        <v>333</v>
      </c>
      <c r="P27" s="1550"/>
      <c r="Q27" s="1551"/>
      <c r="R27" s="1551"/>
      <c r="S27" s="1552"/>
      <c r="T27" s="1556"/>
      <c r="U27" s="1557"/>
      <c r="V27" s="1557"/>
      <c r="W27" s="1557"/>
      <c r="X27" s="1558"/>
      <c r="Y27" s="1553"/>
      <c r="Z27" s="1554"/>
      <c r="AA27" s="1554"/>
      <c r="AB27" s="1555"/>
      <c r="AC27" s="1553"/>
      <c r="AD27" s="1554"/>
      <c r="AE27" s="1554"/>
      <c r="AF27" s="1555"/>
      <c r="AG27" s="1553"/>
      <c r="AH27" s="1554"/>
      <c r="AI27" s="1554"/>
      <c r="AJ27" s="1555"/>
      <c r="AK27" s="1553"/>
      <c r="AL27" s="1554"/>
      <c r="AM27" s="1554"/>
      <c r="AN27" s="1555"/>
      <c r="AO27" s="1553"/>
      <c r="AP27" s="1554"/>
      <c r="AQ27" s="1554"/>
      <c r="AR27" s="1555"/>
      <c r="AS27" s="1553"/>
      <c r="AT27" s="1554"/>
      <c r="AU27" s="1554"/>
      <c r="AV27" s="1555"/>
      <c r="AW27" s="1553"/>
      <c r="AX27" s="1554"/>
      <c r="AY27" s="1554"/>
      <c r="AZ27" s="1555"/>
    </row>
    <row r="28" spans="1:52" ht="21.75" customHeight="1">
      <c r="A28" s="1532" t="s">
        <v>731</v>
      </c>
      <c r="B28" s="1530"/>
      <c r="C28" s="1530"/>
      <c r="D28" s="1530"/>
      <c r="E28" s="1530"/>
      <c r="F28" s="1530"/>
      <c r="G28" s="1530"/>
      <c r="H28" s="1530"/>
      <c r="I28" s="1530"/>
      <c r="J28" s="1530"/>
      <c r="K28" s="1530"/>
      <c r="L28" s="1530"/>
      <c r="M28" s="1530"/>
      <c r="N28" s="1531"/>
      <c r="O28" s="746" t="s">
        <v>395</v>
      </c>
      <c r="P28" s="1550">
        <v>1403</v>
      </c>
      <c r="Q28" s="1551"/>
      <c r="R28" s="1551"/>
      <c r="S28" s="1552"/>
      <c r="T28" s="1556"/>
      <c r="U28" s="1557"/>
      <c r="V28" s="1557"/>
      <c r="W28" s="1557"/>
      <c r="X28" s="1558"/>
      <c r="Y28" s="1553"/>
      <c r="Z28" s="1554"/>
      <c r="AA28" s="1554"/>
      <c r="AB28" s="1555"/>
      <c r="AC28" s="1553"/>
      <c r="AD28" s="1554"/>
      <c r="AE28" s="1554"/>
      <c r="AF28" s="1555"/>
      <c r="AG28" s="1553"/>
      <c r="AH28" s="1554"/>
      <c r="AI28" s="1554"/>
      <c r="AJ28" s="1555"/>
      <c r="AK28" s="1553"/>
      <c r="AL28" s="1554"/>
      <c r="AM28" s="1554"/>
      <c r="AN28" s="1555"/>
      <c r="AO28" s="1553"/>
      <c r="AP28" s="1554"/>
      <c r="AQ28" s="1554"/>
      <c r="AR28" s="1555"/>
      <c r="AS28" s="1553"/>
      <c r="AT28" s="1554"/>
      <c r="AU28" s="1554"/>
      <c r="AV28" s="1555"/>
      <c r="AW28" s="1553">
        <v>1403</v>
      </c>
      <c r="AX28" s="1554"/>
      <c r="AY28" s="1554"/>
      <c r="AZ28" s="1555"/>
    </row>
    <row r="29" spans="1:52" ht="21.75" customHeight="1">
      <c r="A29" s="1532" t="s">
        <v>732</v>
      </c>
      <c r="B29" s="1530"/>
      <c r="C29" s="1530"/>
      <c r="D29" s="1530"/>
      <c r="E29" s="1530"/>
      <c r="F29" s="1530"/>
      <c r="G29" s="1530"/>
      <c r="H29" s="1530"/>
      <c r="I29" s="1530"/>
      <c r="J29" s="1530"/>
      <c r="K29" s="1530"/>
      <c r="L29" s="1530"/>
      <c r="M29" s="1530"/>
      <c r="N29" s="1531"/>
      <c r="O29" s="746" t="s">
        <v>397</v>
      </c>
      <c r="P29" s="1550">
        <v>33</v>
      </c>
      <c r="Q29" s="1551"/>
      <c r="R29" s="1551"/>
      <c r="S29" s="1552"/>
      <c r="T29" s="1556"/>
      <c r="U29" s="1557"/>
      <c r="V29" s="1557"/>
      <c r="W29" s="1557"/>
      <c r="X29" s="1558"/>
      <c r="Y29" s="1553"/>
      <c r="Z29" s="1554"/>
      <c r="AA29" s="1554"/>
      <c r="AB29" s="1555"/>
      <c r="AC29" s="1553"/>
      <c r="AD29" s="1554"/>
      <c r="AE29" s="1554"/>
      <c r="AF29" s="1555"/>
      <c r="AG29" s="1553"/>
      <c r="AH29" s="1554"/>
      <c r="AI29" s="1554"/>
      <c r="AJ29" s="1555"/>
      <c r="AK29" s="1553"/>
      <c r="AL29" s="1554"/>
      <c r="AM29" s="1554"/>
      <c r="AN29" s="1555"/>
      <c r="AO29" s="1553"/>
      <c r="AP29" s="1554"/>
      <c r="AQ29" s="1554"/>
      <c r="AR29" s="1555"/>
      <c r="AS29" s="1553"/>
      <c r="AT29" s="1554"/>
      <c r="AU29" s="1554"/>
      <c r="AV29" s="1555"/>
      <c r="AW29" s="1553">
        <v>33</v>
      </c>
      <c r="AX29" s="1554"/>
      <c r="AY29" s="1554"/>
      <c r="AZ29" s="1555"/>
    </row>
    <row r="30" spans="1:52" ht="27" customHeight="1">
      <c r="A30" s="1526" t="s">
        <v>733</v>
      </c>
      <c r="B30" s="1527"/>
      <c r="C30" s="1527"/>
      <c r="D30" s="1527"/>
      <c r="E30" s="1527"/>
      <c r="F30" s="1527"/>
      <c r="G30" s="1527"/>
      <c r="H30" s="1527"/>
      <c r="I30" s="1527"/>
      <c r="J30" s="1527"/>
      <c r="K30" s="1527"/>
      <c r="L30" s="1527"/>
      <c r="M30" s="1527"/>
      <c r="N30" s="1528"/>
      <c r="O30" s="746">
        <v>19</v>
      </c>
      <c r="P30" s="1550"/>
      <c r="Q30" s="1551"/>
      <c r="R30" s="1551"/>
      <c r="S30" s="1552"/>
      <c r="T30" s="1556"/>
      <c r="U30" s="1557"/>
      <c r="V30" s="1557"/>
      <c r="W30" s="1557"/>
      <c r="X30" s="1558"/>
      <c r="Y30" s="1553"/>
      <c r="Z30" s="1554"/>
      <c r="AA30" s="1554"/>
      <c r="AB30" s="1555"/>
      <c r="AC30" s="1553"/>
      <c r="AD30" s="1554"/>
      <c r="AE30" s="1554"/>
      <c r="AF30" s="1555"/>
      <c r="AG30" s="1553"/>
      <c r="AH30" s="1554"/>
      <c r="AI30" s="1554"/>
      <c r="AJ30" s="1555"/>
      <c r="AK30" s="1553"/>
      <c r="AL30" s="1554"/>
      <c r="AM30" s="1554"/>
      <c r="AN30" s="1555"/>
      <c r="AO30" s="1553"/>
      <c r="AP30" s="1554"/>
      <c r="AQ30" s="1554"/>
      <c r="AR30" s="1555"/>
      <c r="AS30" s="1553"/>
      <c r="AT30" s="1554"/>
      <c r="AU30" s="1554"/>
      <c r="AV30" s="1555"/>
      <c r="AW30" s="1553"/>
      <c r="AX30" s="1554"/>
      <c r="AY30" s="1554"/>
      <c r="AZ30" s="1555"/>
    </row>
    <row r="31" spans="1:52" ht="27" customHeight="1">
      <c r="A31" s="1526" t="s">
        <v>734</v>
      </c>
      <c r="B31" s="1527"/>
      <c r="C31" s="1527"/>
      <c r="D31" s="1527"/>
      <c r="E31" s="1527"/>
      <c r="F31" s="1527"/>
      <c r="G31" s="1527"/>
      <c r="H31" s="1527"/>
      <c r="I31" s="1527"/>
      <c r="J31" s="1527"/>
      <c r="K31" s="1527"/>
      <c r="L31" s="1527"/>
      <c r="M31" s="1527"/>
      <c r="N31" s="1528"/>
      <c r="O31" s="746">
        <v>20</v>
      </c>
      <c r="P31" s="1550">
        <v>303</v>
      </c>
      <c r="Q31" s="1551"/>
      <c r="R31" s="1551"/>
      <c r="S31" s="1552"/>
      <c r="T31" s="1556"/>
      <c r="U31" s="1557"/>
      <c r="V31" s="1557"/>
      <c r="W31" s="1557"/>
      <c r="X31" s="1558"/>
      <c r="Y31" s="1553"/>
      <c r="Z31" s="1554"/>
      <c r="AA31" s="1554"/>
      <c r="AB31" s="1555"/>
      <c r="AC31" s="1553"/>
      <c r="AD31" s="1554"/>
      <c r="AE31" s="1554"/>
      <c r="AF31" s="1555"/>
      <c r="AG31" s="1553"/>
      <c r="AH31" s="1554"/>
      <c r="AI31" s="1554"/>
      <c r="AJ31" s="1555"/>
      <c r="AK31" s="1553"/>
      <c r="AL31" s="1554"/>
      <c r="AM31" s="1554"/>
      <c r="AN31" s="1555"/>
      <c r="AO31" s="1553"/>
      <c r="AP31" s="1554"/>
      <c r="AQ31" s="1554"/>
      <c r="AR31" s="1555"/>
      <c r="AS31" s="1553"/>
      <c r="AT31" s="1554"/>
      <c r="AU31" s="1554"/>
      <c r="AV31" s="1555"/>
      <c r="AW31" s="1553">
        <v>303</v>
      </c>
      <c r="AX31" s="1554"/>
      <c r="AY31" s="1554"/>
      <c r="AZ31" s="1555"/>
    </row>
    <row r="32" spans="1:52" ht="27" customHeight="1">
      <c r="A32" s="1526" t="s">
        <v>735</v>
      </c>
      <c r="B32" s="1527"/>
      <c r="C32" s="1527"/>
      <c r="D32" s="1527"/>
      <c r="E32" s="1527"/>
      <c r="F32" s="1527"/>
      <c r="G32" s="1527"/>
      <c r="H32" s="1527"/>
      <c r="I32" s="1527"/>
      <c r="J32" s="1527"/>
      <c r="K32" s="1527"/>
      <c r="L32" s="1527"/>
      <c r="M32" s="1527"/>
      <c r="N32" s="1528"/>
      <c r="O32" s="746">
        <v>21</v>
      </c>
      <c r="P32" s="1550"/>
      <c r="Q32" s="1551"/>
      <c r="R32" s="1551"/>
      <c r="S32" s="1552"/>
      <c r="T32" s="1556"/>
      <c r="U32" s="1557"/>
      <c r="V32" s="1557"/>
      <c r="W32" s="1557"/>
      <c r="X32" s="1558"/>
      <c r="Y32" s="1553"/>
      <c r="Z32" s="1554"/>
      <c r="AA32" s="1554"/>
      <c r="AB32" s="1555"/>
      <c r="AC32" s="1553"/>
      <c r="AD32" s="1554"/>
      <c r="AE32" s="1554"/>
      <c r="AF32" s="1555"/>
      <c r="AG32" s="1553"/>
      <c r="AH32" s="1554"/>
      <c r="AI32" s="1554"/>
      <c r="AJ32" s="1555"/>
      <c r="AK32" s="1553"/>
      <c r="AL32" s="1554"/>
      <c r="AM32" s="1554"/>
      <c r="AN32" s="1555"/>
      <c r="AO32" s="1553"/>
      <c r="AP32" s="1554"/>
      <c r="AQ32" s="1554"/>
      <c r="AR32" s="1555"/>
      <c r="AS32" s="1553"/>
      <c r="AT32" s="1554"/>
      <c r="AU32" s="1554"/>
      <c r="AV32" s="1555"/>
      <c r="AW32" s="1553"/>
      <c r="AX32" s="1554"/>
      <c r="AY32" s="1554"/>
      <c r="AZ32" s="1555"/>
    </row>
    <row r="33" spans="1:52" ht="21.75" customHeight="1">
      <c r="A33" s="1532" t="s">
        <v>736</v>
      </c>
      <c r="B33" s="1530"/>
      <c r="C33" s="1530"/>
      <c r="D33" s="1530"/>
      <c r="E33" s="1530"/>
      <c r="F33" s="1530"/>
      <c r="G33" s="1530"/>
      <c r="H33" s="1530"/>
      <c r="I33" s="1530"/>
      <c r="J33" s="1530"/>
      <c r="K33" s="1530"/>
      <c r="L33" s="1530"/>
      <c r="M33" s="1530"/>
      <c r="N33" s="1531"/>
      <c r="O33" s="746" t="s">
        <v>405</v>
      </c>
      <c r="P33" s="1550"/>
      <c r="Q33" s="1551"/>
      <c r="R33" s="1551"/>
      <c r="S33" s="1552"/>
      <c r="T33" s="1556"/>
      <c r="U33" s="1557"/>
      <c r="V33" s="1557"/>
      <c r="W33" s="1557"/>
      <c r="X33" s="1558"/>
      <c r="Y33" s="1553"/>
      <c r="Z33" s="1554"/>
      <c r="AA33" s="1554"/>
      <c r="AB33" s="1555"/>
      <c r="AC33" s="1553"/>
      <c r="AD33" s="1554"/>
      <c r="AE33" s="1554"/>
      <c r="AF33" s="1555"/>
      <c r="AG33" s="1553"/>
      <c r="AH33" s="1554"/>
      <c r="AI33" s="1554"/>
      <c r="AJ33" s="1555"/>
      <c r="AK33" s="1553"/>
      <c r="AL33" s="1554"/>
      <c r="AM33" s="1554"/>
      <c r="AN33" s="1555"/>
      <c r="AO33" s="1553"/>
      <c r="AP33" s="1554"/>
      <c r="AQ33" s="1554"/>
      <c r="AR33" s="1555"/>
      <c r="AS33" s="1553"/>
      <c r="AT33" s="1554"/>
      <c r="AU33" s="1554"/>
      <c r="AV33" s="1555"/>
      <c r="AW33" s="1553"/>
      <c r="AX33" s="1554"/>
      <c r="AY33" s="1554"/>
      <c r="AZ33" s="1555"/>
    </row>
    <row r="34" spans="1:52" ht="21.75" customHeight="1">
      <c r="A34" s="1532" t="s">
        <v>737</v>
      </c>
      <c r="B34" s="1530"/>
      <c r="C34" s="1530"/>
      <c r="D34" s="1530"/>
      <c r="E34" s="1530"/>
      <c r="F34" s="1530"/>
      <c r="G34" s="1530"/>
      <c r="H34" s="1530"/>
      <c r="I34" s="1530"/>
      <c r="J34" s="1530"/>
      <c r="K34" s="1530"/>
      <c r="L34" s="1530"/>
      <c r="M34" s="1530"/>
      <c r="N34" s="1531"/>
      <c r="O34" s="746" t="s">
        <v>407</v>
      </c>
      <c r="P34" s="1550"/>
      <c r="Q34" s="1551"/>
      <c r="R34" s="1551"/>
      <c r="S34" s="1552"/>
      <c r="T34" s="1556">
        <v>6400</v>
      </c>
      <c r="U34" s="1557"/>
      <c r="V34" s="1557"/>
      <c r="W34" s="1557"/>
      <c r="X34" s="1558"/>
      <c r="Y34" s="1553"/>
      <c r="Z34" s="1554"/>
      <c r="AA34" s="1554"/>
      <c r="AB34" s="1555"/>
      <c r="AC34" s="1553"/>
      <c r="AD34" s="1554"/>
      <c r="AE34" s="1554"/>
      <c r="AF34" s="1555"/>
      <c r="AG34" s="1553"/>
      <c r="AH34" s="1554"/>
      <c r="AI34" s="1554"/>
      <c r="AJ34" s="1555"/>
      <c r="AK34" s="1553"/>
      <c r="AL34" s="1554"/>
      <c r="AM34" s="1554"/>
      <c r="AN34" s="1555"/>
      <c r="AO34" s="1553"/>
      <c r="AP34" s="1554"/>
      <c r="AQ34" s="1554"/>
      <c r="AR34" s="1555"/>
      <c r="AS34" s="1553"/>
      <c r="AT34" s="1554"/>
      <c r="AU34" s="1554"/>
      <c r="AV34" s="1555"/>
      <c r="AW34" s="1553">
        <v>6400</v>
      </c>
      <c r="AX34" s="1554"/>
      <c r="AY34" s="1554"/>
      <c r="AZ34" s="1555"/>
    </row>
    <row r="35" spans="1:52" ht="21.75" customHeight="1">
      <c r="A35" s="1532" t="s">
        <v>738</v>
      </c>
      <c r="B35" s="1530"/>
      <c r="C35" s="1530"/>
      <c r="D35" s="1530"/>
      <c r="E35" s="1530"/>
      <c r="F35" s="1530"/>
      <c r="G35" s="1530"/>
      <c r="H35" s="1530"/>
      <c r="I35" s="1530"/>
      <c r="J35" s="1530"/>
      <c r="K35" s="1530"/>
      <c r="L35" s="1530"/>
      <c r="M35" s="1530"/>
      <c r="N35" s="1531"/>
      <c r="O35" s="746" t="s">
        <v>409</v>
      </c>
      <c r="P35" s="1550"/>
      <c r="Q35" s="1551"/>
      <c r="R35" s="1551"/>
      <c r="S35" s="1552"/>
      <c r="T35" s="1556"/>
      <c r="U35" s="1557"/>
      <c r="V35" s="1557"/>
      <c r="W35" s="1557"/>
      <c r="X35" s="1558"/>
      <c r="Y35" s="1553"/>
      <c r="Z35" s="1554"/>
      <c r="AA35" s="1554"/>
      <c r="AB35" s="1555"/>
      <c r="AC35" s="1553"/>
      <c r="AD35" s="1554"/>
      <c r="AE35" s="1554"/>
      <c r="AF35" s="1555"/>
      <c r="AG35" s="1553"/>
      <c r="AH35" s="1554"/>
      <c r="AI35" s="1554"/>
      <c r="AJ35" s="1555"/>
      <c r="AK35" s="1553"/>
      <c r="AL35" s="1554"/>
      <c r="AM35" s="1554"/>
      <c r="AN35" s="1555"/>
      <c r="AO35" s="1553"/>
      <c r="AP35" s="1554"/>
      <c r="AQ35" s="1554"/>
      <c r="AR35" s="1555"/>
      <c r="AS35" s="1553"/>
      <c r="AT35" s="1554"/>
      <c r="AU35" s="1554"/>
      <c r="AV35" s="1555"/>
      <c r="AW35" s="1553"/>
      <c r="AX35" s="1554"/>
      <c r="AY35" s="1554"/>
      <c r="AZ35" s="1555"/>
    </row>
    <row r="36" spans="1:52" ht="21.75" customHeight="1">
      <c r="A36" s="1532" t="s">
        <v>739</v>
      </c>
      <c r="B36" s="1530"/>
      <c r="C36" s="1530"/>
      <c r="D36" s="1530"/>
      <c r="E36" s="1530"/>
      <c r="F36" s="1530"/>
      <c r="G36" s="1530"/>
      <c r="H36" s="1530"/>
      <c r="I36" s="1530"/>
      <c r="J36" s="1530"/>
      <c r="K36" s="1530"/>
      <c r="L36" s="1530"/>
      <c r="M36" s="1530"/>
      <c r="N36" s="1531"/>
      <c r="O36" s="746">
        <v>25</v>
      </c>
      <c r="P36" s="1550">
        <v>6697</v>
      </c>
      <c r="Q36" s="1551"/>
      <c r="R36" s="1551"/>
      <c r="S36" s="1552"/>
      <c r="T36" s="1556"/>
      <c r="U36" s="1557"/>
      <c r="V36" s="1557"/>
      <c r="W36" s="1557"/>
      <c r="X36" s="1558"/>
      <c r="Y36" s="1553"/>
      <c r="Z36" s="1554"/>
      <c r="AA36" s="1554"/>
      <c r="AB36" s="1555"/>
      <c r="AC36" s="1553"/>
      <c r="AD36" s="1554"/>
      <c r="AE36" s="1554"/>
      <c r="AF36" s="1555"/>
      <c r="AG36" s="1553"/>
      <c r="AH36" s="1554"/>
      <c r="AI36" s="1554"/>
      <c r="AJ36" s="1555"/>
      <c r="AK36" s="1553"/>
      <c r="AL36" s="1554"/>
      <c r="AM36" s="1554"/>
      <c r="AN36" s="1555"/>
      <c r="AO36" s="1553"/>
      <c r="AP36" s="1554"/>
      <c r="AQ36" s="1554"/>
      <c r="AR36" s="1555"/>
      <c r="AS36" s="1553"/>
      <c r="AT36" s="1554"/>
      <c r="AU36" s="1554"/>
      <c r="AV36" s="1555"/>
      <c r="AW36" s="1553">
        <v>6697</v>
      </c>
      <c r="AX36" s="1554"/>
      <c r="AY36" s="1554"/>
      <c r="AZ36" s="1555"/>
    </row>
    <row r="37" spans="1:52" ht="21.75" customHeight="1">
      <c r="A37" s="1532" t="s">
        <v>740</v>
      </c>
      <c r="B37" s="1530"/>
      <c r="C37" s="1530"/>
      <c r="D37" s="1530"/>
      <c r="E37" s="1530"/>
      <c r="F37" s="1530"/>
      <c r="G37" s="1530"/>
      <c r="H37" s="1530"/>
      <c r="I37" s="1530"/>
      <c r="J37" s="1530"/>
      <c r="K37" s="1530"/>
      <c r="L37" s="1530"/>
      <c r="M37" s="1530"/>
      <c r="N37" s="1531"/>
      <c r="O37" s="746">
        <v>26</v>
      </c>
      <c r="P37" s="1550"/>
      <c r="Q37" s="1551"/>
      <c r="R37" s="1551"/>
      <c r="S37" s="1552"/>
      <c r="T37" s="1556"/>
      <c r="U37" s="1557"/>
      <c r="V37" s="1557"/>
      <c r="W37" s="1557"/>
      <c r="X37" s="1558"/>
      <c r="Y37" s="1553"/>
      <c r="Z37" s="1554"/>
      <c r="AA37" s="1554"/>
      <c r="AB37" s="1555"/>
      <c r="AC37" s="1553"/>
      <c r="AD37" s="1554"/>
      <c r="AE37" s="1554"/>
      <c r="AF37" s="1555"/>
      <c r="AG37" s="1553"/>
      <c r="AH37" s="1554"/>
      <c r="AI37" s="1554"/>
      <c r="AJ37" s="1555"/>
      <c r="AK37" s="1553"/>
      <c r="AL37" s="1554"/>
      <c r="AM37" s="1554"/>
      <c r="AN37" s="1555"/>
      <c r="AO37" s="1553"/>
      <c r="AP37" s="1554"/>
      <c r="AQ37" s="1554"/>
      <c r="AR37" s="1555"/>
      <c r="AS37" s="1553"/>
      <c r="AT37" s="1554"/>
      <c r="AU37" s="1554"/>
      <c r="AV37" s="1555"/>
      <c r="AW37" s="1553"/>
      <c r="AX37" s="1554"/>
      <c r="AY37" s="1554"/>
      <c r="AZ37" s="1555"/>
    </row>
    <row r="38" spans="1:52" ht="21.75" customHeight="1">
      <c r="A38" s="1529" t="s">
        <v>715</v>
      </c>
      <c r="B38" s="1530"/>
      <c r="C38" s="1530"/>
      <c r="D38" s="1530"/>
      <c r="E38" s="1530"/>
      <c r="F38" s="1530"/>
      <c r="G38" s="1530"/>
      <c r="H38" s="1530"/>
      <c r="I38" s="1530"/>
      <c r="J38" s="1530"/>
      <c r="K38" s="1530"/>
      <c r="L38" s="1530"/>
      <c r="M38" s="1530"/>
      <c r="N38" s="1531"/>
      <c r="O38" s="747">
        <v>27</v>
      </c>
      <c r="P38" s="1533">
        <v>8783</v>
      </c>
      <c r="Q38" s="1534"/>
      <c r="R38" s="1534"/>
      <c r="S38" s="1535"/>
      <c r="T38" s="1536">
        <v>6400</v>
      </c>
      <c r="U38" s="1537"/>
      <c r="V38" s="1537"/>
      <c r="W38" s="1537"/>
      <c r="X38" s="1538"/>
      <c r="Y38" s="748"/>
      <c r="Z38" s="748"/>
      <c r="AA38" s="748"/>
      <c r="AB38" s="749"/>
      <c r="AC38" s="748"/>
      <c r="AD38" s="748"/>
      <c r="AE38" s="748"/>
      <c r="AF38" s="749"/>
      <c r="AG38" s="748"/>
      <c r="AH38" s="748"/>
      <c r="AI38" s="748"/>
      <c r="AJ38" s="749"/>
      <c r="AK38" s="748"/>
      <c r="AL38" s="748"/>
      <c r="AM38" s="748"/>
      <c r="AN38" s="749"/>
      <c r="AO38" s="748"/>
      <c r="AP38" s="748"/>
      <c r="AQ38" s="748"/>
      <c r="AR38" s="749"/>
      <c r="AS38" s="748"/>
      <c r="AT38" s="748"/>
      <c r="AU38" s="748"/>
      <c r="AV38" s="749"/>
      <c r="AW38" s="748"/>
      <c r="AX38" s="1524">
        <v>15183</v>
      </c>
      <c r="AY38" s="1524"/>
      <c r="AZ38" s="1525"/>
    </row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spans="1:4" ht="21.75" customHeight="1">
      <c r="A67" s="750"/>
      <c r="B67" s="750"/>
      <c r="C67" s="750"/>
      <c r="D67" s="750"/>
    </row>
    <row r="68" spans="1:4" ht="21.75" customHeight="1">
      <c r="A68" s="750"/>
      <c r="B68" s="750"/>
      <c r="C68" s="750"/>
      <c r="D68" s="750"/>
    </row>
    <row r="69" spans="1:4" ht="21.75" customHeight="1">
      <c r="A69" s="750"/>
      <c r="B69" s="750"/>
      <c r="C69" s="750"/>
      <c r="D69" s="750"/>
    </row>
    <row r="70" spans="1:4" ht="21.75" customHeight="1">
      <c r="A70" s="750"/>
      <c r="B70" s="750"/>
      <c r="C70" s="750"/>
      <c r="D70" s="750"/>
    </row>
    <row r="71" spans="1:4" ht="21.75" customHeight="1">
      <c r="A71" s="750"/>
      <c r="B71" s="750"/>
      <c r="C71" s="750"/>
      <c r="D71" s="750"/>
    </row>
    <row r="72" spans="1:4" ht="21.75" customHeight="1">
      <c r="A72" s="750"/>
      <c r="B72" s="750"/>
      <c r="C72" s="750"/>
      <c r="D72" s="750"/>
    </row>
    <row r="73" spans="1:4" ht="21.75" customHeight="1">
      <c r="A73" s="750"/>
      <c r="B73" s="750"/>
      <c r="C73" s="750"/>
      <c r="D73" s="750"/>
    </row>
    <row r="74" spans="1:4" ht="21.75" customHeight="1">
      <c r="A74" s="750"/>
      <c r="B74" s="750"/>
      <c r="C74" s="750"/>
      <c r="D74" s="750"/>
    </row>
    <row r="75" spans="1:4" ht="21.75" customHeight="1">
      <c r="A75" s="750"/>
      <c r="B75" s="750"/>
      <c r="C75" s="750"/>
      <c r="D75" s="750"/>
    </row>
    <row r="76" spans="1:4" ht="21.75" customHeight="1">
      <c r="A76" s="750"/>
      <c r="B76" s="750"/>
      <c r="C76" s="750"/>
      <c r="D76" s="750"/>
    </row>
    <row r="77" spans="1:4" ht="21.75" customHeight="1">
      <c r="A77" s="750"/>
      <c r="B77" s="750"/>
      <c r="C77" s="750"/>
      <c r="D77" s="750"/>
    </row>
    <row r="78" spans="1:4" ht="21.75" customHeight="1">
      <c r="A78" s="750"/>
      <c r="B78" s="750"/>
      <c r="C78" s="750"/>
      <c r="D78" s="750"/>
    </row>
    <row r="79" spans="1:4" ht="21.75" customHeight="1">
      <c r="A79" s="750"/>
      <c r="B79" s="750"/>
      <c r="C79" s="750"/>
      <c r="D79" s="750"/>
    </row>
    <row r="80" spans="1:4" ht="21.75" customHeight="1">
      <c r="A80" s="750"/>
      <c r="B80" s="750"/>
      <c r="C80" s="750"/>
      <c r="D80" s="750"/>
    </row>
    <row r="81" spans="1:4" ht="21.75" customHeight="1">
      <c r="A81" s="750"/>
      <c r="B81" s="750"/>
      <c r="C81" s="750"/>
      <c r="D81" s="750"/>
    </row>
    <row r="82" spans="1:4" ht="21.75" customHeight="1">
      <c r="A82" s="750"/>
      <c r="B82" s="750"/>
      <c r="C82" s="750"/>
      <c r="D82" s="750"/>
    </row>
    <row r="83" spans="1:4" ht="21.75" customHeight="1">
      <c r="A83" s="750"/>
      <c r="B83" s="750"/>
      <c r="C83" s="750"/>
      <c r="D83" s="750"/>
    </row>
    <row r="84" spans="1:4" ht="21.75" customHeight="1">
      <c r="A84" s="750"/>
      <c r="B84" s="750"/>
      <c r="C84" s="750"/>
      <c r="D84" s="750"/>
    </row>
    <row r="85" spans="1:4" ht="21.75" customHeight="1">
      <c r="A85" s="750"/>
      <c r="B85" s="750"/>
      <c r="C85" s="750"/>
      <c r="D85" s="750"/>
    </row>
    <row r="86" spans="1:4" ht="21.75" customHeight="1">
      <c r="A86" s="750"/>
      <c r="B86" s="750"/>
      <c r="C86" s="750"/>
      <c r="D86" s="750"/>
    </row>
    <row r="87" spans="1:4" ht="21.75" customHeight="1">
      <c r="A87" s="750"/>
      <c r="B87" s="750"/>
      <c r="C87" s="750"/>
      <c r="D87" s="750"/>
    </row>
    <row r="88" spans="1:4" ht="21.75" customHeight="1">
      <c r="A88" s="750"/>
      <c r="B88" s="750"/>
      <c r="C88" s="750"/>
      <c r="D88" s="750"/>
    </row>
    <row r="89" spans="1:4" ht="21.75" customHeight="1">
      <c r="A89" s="750"/>
      <c r="B89" s="750"/>
      <c r="C89" s="750"/>
      <c r="D89" s="750"/>
    </row>
    <row r="90" spans="1:4" ht="21.75" customHeight="1">
      <c r="A90" s="750"/>
      <c r="B90" s="750"/>
      <c r="C90" s="750"/>
      <c r="D90" s="750"/>
    </row>
    <row r="91" spans="1:4" ht="21.75" customHeight="1">
      <c r="A91" s="750"/>
      <c r="B91" s="750"/>
      <c r="C91" s="750"/>
      <c r="D91" s="750"/>
    </row>
    <row r="92" spans="1:4" ht="21.75" customHeight="1">
      <c r="A92" s="750"/>
      <c r="B92" s="750"/>
      <c r="C92" s="750"/>
      <c r="D92" s="750"/>
    </row>
    <row r="93" spans="1:4" ht="21.75" customHeight="1">
      <c r="A93" s="750"/>
      <c r="B93" s="750"/>
      <c r="C93" s="750"/>
      <c r="D93" s="750"/>
    </row>
    <row r="94" spans="1:4" ht="21.75" customHeight="1">
      <c r="A94" s="750"/>
      <c r="B94" s="750"/>
      <c r="C94" s="750"/>
      <c r="D94" s="750"/>
    </row>
    <row r="95" spans="1:4" ht="21.75" customHeight="1">
      <c r="A95" s="750"/>
      <c r="B95" s="750"/>
      <c r="C95" s="750"/>
      <c r="D95" s="750"/>
    </row>
    <row r="96" spans="1:4" ht="21.75" customHeight="1">
      <c r="A96" s="750"/>
      <c r="B96" s="750"/>
      <c r="C96" s="750"/>
      <c r="D96" s="750"/>
    </row>
    <row r="97" spans="1:4" ht="21.75" customHeight="1">
      <c r="A97" s="750"/>
      <c r="B97" s="750"/>
      <c r="C97" s="750"/>
      <c r="D97" s="750"/>
    </row>
    <row r="98" spans="1:4" ht="21.75" customHeight="1">
      <c r="A98" s="750"/>
      <c r="B98" s="750"/>
      <c r="C98" s="750"/>
      <c r="D98" s="750"/>
    </row>
    <row r="99" spans="1:4" ht="21.75" customHeight="1">
      <c r="A99" s="750"/>
      <c r="B99" s="750"/>
      <c r="C99" s="750"/>
      <c r="D99" s="750"/>
    </row>
    <row r="100" spans="1:4" ht="21.75" customHeight="1">
      <c r="A100" s="750"/>
      <c r="B100" s="750"/>
      <c r="C100" s="750"/>
      <c r="D100" s="750"/>
    </row>
    <row r="101" spans="1:4" ht="21.75" customHeight="1">
      <c r="A101" s="750"/>
      <c r="B101" s="750"/>
      <c r="C101" s="750"/>
      <c r="D101" s="750"/>
    </row>
    <row r="102" spans="1:4" ht="21.75" customHeight="1">
      <c r="A102" s="750"/>
      <c r="B102" s="750"/>
      <c r="C102" s="750"/>
      <c r="D102" s="750"/>
    </row>
    <row r="103" spans="1:4" ht="21.75" customHeight="1">
      <c r="A103" s="750"/>
      <c r="B103" s="750"/>
      <c r="C103" s="750"/>
      <c r="D103" s="750"/>
    </row>
    <row r="104" spans="1:4" ht="21.75" customHeight="1">
      <c r="A104" s="750"/>
      <c r="B104" s="750"/>
      <c r="C104" s="750"/>
      <c r="D104" s="750"/>
    </row>
    <row r="105" spans="1:4" ht="21.75" customHeight="1">
      <c r="A105" s="750"/>
      <c r="B105" s="750"/>
      <c r="C105" s="750"/>
      <c r="D105" s="750"/>
    </row>
    <row r="106" spans="1:4" ht="21.75" customHeight="1">
      <c r="A106" s="750"/>
      <c r="B106" s="750"/>
      <c r="C106" s="750"/>
      <c r="D106" s="750"/>
    </row>
    <row r="107" spans="1:4" ht="21.75" customHeight="1">
      <c r="A107" s="750"/>
      <c r="B107" s="750"/>
      <c r="C107" s="750"/>
      <c r="D107" s="750"/>
    </row>
    <row r="108" spans="1:4" ht="21.75" customHeight="1">
      <c r="A108" s="750"/>
      <c r="B108" s="750"/>
      <c r="C108" s="750"/>
      <c r="D108" s="750"/>
    </row>
    <row r="109" spans="1:4" ht="21.75" customHeight="1">
      <c r="A109" s="750"/>
      <c r="B109" s="750"/>
      <c r="C109" s="750"/>
      <c r="D109" s="750"/>
    </row>
    <row r="110" spans="1:4" ht="21.75" customHeight="1">
      <c r="A110" s="750"/>
      <c r="B110" s="750"/>
      <c r="C110" s="750"/>
      <c r="D110" s="750"/>
    </row>
    <row r="111" spans="1:4" ht="21.75" customHeight="1">
      <c r="A111" s="750"/>
      <c r="B111" s="750"/>
      <c r="C111" s="750"/>
      <c r="D111" s="750"/>
    </row>
    <row r="112" spans="1:4" ht="21.75" customHeight="1">
      <c r="A112" s="750"/>
      <c r="B112" s="750"/>
      <c r="C112" s="750"/>
      <c r="D112" s="750"/>
    </row>
    <row r="113" spans="1:4" ht="21.75" customHeight="1">
      <c r="A113" s="750"/>
      <c r="B113" s="750"/>
      <c r="C113" s="750"/>
      <c r="D113" s="750"/>
    </row>
    <row r="114" spans="1:4" ht="21.75" customHeight="1">
      <c r="A114" s="750"/>
      <c r="B114" s="750"/>
      <c r="C114" s="750"/>
      <c r="D114" s="750"/>
    </row>
    <row r="115" spans="1:4" ht="21.75" customHeight="1">
      <c r="A115" s="750"/>
      <c r="B115" s="750"/>
      <c r="C115" s="750"/>
      <c r="D115" s="750"/>
    </row>
    <row r="116" spans="1:4" ht="21.75" customHeight="1">
      <c r="A116" s="750"/>
      <c r="B116" s="750"/>
      <c r="C116" s="750"/>
      <c r="D116" s="750"/>
    </row>
    <row r="117" spans="1:4" ht="21.75" customHeight="1">
      <c r="A117" s="750"/>
      <c r="B117" s="750"/>
      <c r="C117" s="750"/>
      <c r="D117" s="750"/>
    </row>
    <row r="118" spans="1:4" ht="21.75" customHeight="1">
      <c r="A118" s="750"/>
      <c r="B118" s="750"/>
      <c r="C118" s="750"/>
      <c r="D118" s="750"/>
    </row>
    <row r="119" spans="1:4" ht="21.75" customHeight="1">
      <c r="A119" s="750"/>
      <c r="B119" s="750"/>
      <c r="C119" s="750"/>
      <c r="D119" s="750"/>
    </row>
    <row r="120" spans="1:4" ht="21.75" customHeight="1">
      <c r="A120" s="750"/>
      <c r="B120" s="750"/>
      <c r="C120" s="750"/>
      <c r="D120" s="750"/>
    </row>
    <row r="121" spans="1:4" ht="21.75" customHeight="1">
      <c r="A121" s="750"/>
      <c r="B121" s="750"/>
      <c r="C121" s="750"/>
      <c r="D121" s="750"/>
    </row>
    <row r="122" spans="1:4" ht="21.75" customHeight="1">
      <c r="A122" s="750"/>
      <c r="B122" s="750"/>
      <c r="C122" s="750"/>
      <c r="D122" s="750"/>
    </row>
    <row r="123" spans="1:4" ht="21.75" customHeight="1">
      <c r="A123" s="750"/>
      <c r="B123" s="750"/>
      <c r="C123" s="750"/>
      <c r="D123" s="750"/>
    </row>
    <row r="124" spans="1:4" ht="21.75" customHeight="1">
      <c r="A124" s="750"/>
      <c r="B124" s="750"/>
      <c r="C124" s="750"/>
      <c r="D124" s="750"/>
    </row>
    <row r="125" spans="1:4" ht="21.75" customHeight="1">
      <c r="A125" s="750"/>
      <c r="B125" s="750"/>
      <c r="C125" s="750"/>
      <c r="D125" s="750"/>
    </row>
    <row r="126" spans="1:4" ht="21.75" customHeight="1">
      <c r="A126" s="750"/>
      <c r="B126" s="750"/>
      <c r="C126" s="750"/>
      <c r="D126" s="750"/>
    </row>
    <row r="127" spans="1:4" ht="21.75" customHeight="1">
      <c r="A127" s="750"/>
      <c r="B127" s="750"/>
      <c r="C127" s="750"/>
      <c r="D127" s="750"/>
    </row>
    <row r="128" spans="1:4" ht="21.75" customHeight="1">
      <c r="A128" s="750"/>
      <c r="B128" s="750"/>
      <c r="C128" s="750"/>
      <c r="D128" s="750"/>
    </row>
    <row r="129" spans="1:4" ht="21.75" customHeight="1">
      <c r="A129" s="750"/>
      <c r="B129" s="750"/>
      <c r="C129" s="750"/>
      <c r="D129" s="750"/>
    </row>
    <row r="130" spans="1:4" ht="21.75" customHeight="1">
      <c r="A130" s="750"/>
      <c r="B130" s="750"/>
      <c r="C130" s="750"/>
      <c r="D130" s="750"/>
    </row>
    <row r="131" spans="1:4" ht="21.75" customHeight="1">
      <c r="A131" s="750"/>
      <c r="B131" s="750"/>
      <c r="C131" s="750"/>
      <c r="D131" s="750"/>
    </row>
    <row r="132" spans="1:4" ht="21.75" customHeight="1">
      <c r="A132" s="750"/>
      <c r="B132" s="750"/>
      <c r="C132" s="750"/>
      <c r="D132" s="750"/>
    </row>
    <row r="133" spans="1:4" ht="21.75" customHeight="1">
      <c r="A133" s="750"/>
      <c r="B133" s="750"/>
      <c r="C133" s="750"/>
      <c r="D133" s="750"/>
    </row>
    <row r="134" spans="1:4" ht="21.75" customHeight="1">
      <c r="A134" s="750"/>
      <c r="B134" s="750"/>
      <c r="C134" s="750"/>
      <c r="D134" s="750"/>
    </row>
    <row r="135" spans="1:4" ht="21.75" customHeight="1">
      <c r="A135" s="750"/>
      <c r="B135" s="750"/>
      <c r="C135" s="750"/>
      <c r="D135" s="750"/>
    </row>
    <row r="136" spans="1:4" ht="21.75" customHeight="1">
      <c r="A136" s="750"/>
      <c r="B136" s="750"/>
      <c r="C136" s="750"/>
      <c r="D136" s="750"/>
    </row>
    <row r="137" spans="1:4" ht="21.75" customHeight="1">
      <c r="A137" s="750"/>
      <c r="B137" s="750"/>
      <c r="C137" s="750"/>
      <c r="D137" s="750"/>
    </row>
    <row r="138" spans="1:4" ht="21.75" customHeight="1">
      <c r="A138" s="750"/>
      <c r="B138" s="750"/>
      <c r="C138" s="750"/>
      <c r="D138" s="750"/>
    </row>
    <row r="139" spans="1:4" ht="21.75" customHeight="1">
      <c r="A139" s="750"/>
      <c r="B139" s="750"/>
      <c r="C139" s="750"/>
      <c r="D139" s="750"/>
    </row>
    <row r="140" spans="1:4" ht="21.75" customHeight="1">
      <c r="A140" s="750"/>
      <c r="B140" s="750"/>
      <c r="C140" s="750"/>
      <c r="D140" s="750"/>
    </row>
    <row r="141" spans="1:4" ht="21.75" customHeight="1">
      <c r="A141" s="750"/>
      <c r="B141" s="750"/>
      <c r="C141" s="750"/>
      <c r="D141" s="750"/>
    </row>
    <row r="142" spans="1:4" ht="21.75" customHeight="1">
      <c r="A142" s="750"/>
      <c r="B142" s="750"/>
      <c r="C142" s="750"/>
      <c r="D142" s="750"/>
    </row>
    <row r="143" spans="1:4" ht="12.75">
      <c r="A143" s="750"/>
      <c r="B143" s="750"/>
      <c r="C143" s="750"/>
      <c r="D143" s="750"/>
    </row>
    <row r="144" spans="1:4" ht="12.75">
      <c r="A144" s="750"/>
      <c r="B144" s="750"/>
      <c r="C144" s="750"/>
      <c r="D144" s="750"/>
    </row>
    <row r="145" spans="1:4" ht="12.75">
      <c r="A145" s="750"/>
      <c r="B145" s="750"/>
      <c r="C145" s="750"/>
      <c r="D145" s="750"/>
    </row>
    <row r="146" spans="1:4" ht="12.75">
      <c r="A146" s="750"/>
      <c r="B146" s="750"/>
      <c r="C146" s="750"/>
      <c r="D146" s="750"/>
    </row>
    <row r="147" spans="1:4" ht="12.75">
      <c r="A147" s="750"/>
      <c r="B147" s="750"/>
      <c r="C147" s="750"/>
      <c r="D147" s="750"/>
    </row>
    <row r="148" spans="1:4" ht="12.75">
      <c r="A148" s="750"/>
      <c r="B148" s="750"/>
      <c r="C148" s="750"/>
      <c r="D148" s="750"/>
    </row>
    <row r="149" spans="1:4" ht="12.75">
      <c r="A149" s="750"/>
      <c r="B149" s="750"/>
      <c r="C149" s="750"/>
      <c r="D149" s="750"/>
    </row>
  </sheetData>
  <mergeCells count="267">
    <mergeCell ref="AW36:AZ36"/>
    <mergeCell ref="AW37:AZ37"/>
    <mergeCell ref="AO36:AR36"/>
    <mergeCell ref="AO37:AR37"/>
    <mergeCell ref="AW32:AZ32"/>
    <mergeCell ref="AW33:AZ33"/>
    <mergeCell ref="AW34:AZ34"/>
    <mergeCell ref="AW35:AZ35"/>
    <mergeCell ref="AK37:AN37"/>
    <mergeCell ref="AS32:AV32"/>
    <mergeCell ref="AS33:AV33"/>
    <mergeCell ref="AS34:AV34"/>
    <mergeCell ref="AS35:AV35"/>
    <mergeCell ref="AS36:AV36"/>
    <mergeCell ref="AS37:AV37"/>
    <mergeCell ref="AK36:AN36"/>
    <mergeCell ref="AO35:AR35"/>
    <mergeCell ref="AK35:AN35"/>
    <mergeCell ref="AC35:AF35"/>
    <mergeCell ref="AC36:AF36"/>
    <mergeCell ref="AC37:AF37"/>
    <mergeCell ref="AG36:AJ36"/>
    <mergeCell ref="AG37:AJ37"/>
    <mergeCell ref="AG35:AJ35"/>
    <mergeCell ref="Y34:AB34"/>
    <mergeCell ref="Y35:AB35"/>
    <mergeCell ref="Y36:AB36"/>
    <mergeCell ref="Y37:AB37"/>
    <mergeCell ref="P35:S35"/>
    <mergeCell ref="P36:S36"/>
    <mergeCell ref="P37:S37"/>
    <mergeCell ref="T33:X33"/>
    <mergeCell ref="T34:X34"/>
    <mergeCell ref="T35:X35"/>
    <mergeCell ref="T36:X36"/>
    <mergeCell ref="T37:X37"/>
    <mergeCell ref="P31:S31"/>
    <mergeCell ref="P32:S32"/>
    <mergeCell ref="P33:S33"/>
    <mergeCell ref="P34:S34"/>
    <mergeCell ref="Y32:AB32"/>
    <mergeCell ref="Y33:AB33"/>
    <mergeCell ref="T27:X27"/>
    <mergeCell ref="T28:X28"/>
    <mergeCell ref="T29:X29"/>
    <mergeCell ref="T30:X30"/>
    <mergeCell ref="T31:X31"/>
    <mergeCell ref="T32:X32"/>
    <mergeCell ref="Y27:AB27"/>
    <mergeCell ref="Y28:AB28"/>
    <mergeCell ref="Y29:AB29"/>
    <mergeCell ref="Y30:AB30"/>
    <mergeCell ref="AC31:AF31"/>
    <mergeCell ref="Y31:AB31"/>
    <mergeCell ref="AC32:AF32"/>
    <mergeCell ref="AC33:AF33"/>
    <mergeCell ref="AC34:AF34"/>
    <mergeCell ref="AC27:AF27"/>
    <mergeCell ref="AC28:AF28"/>
    <mergeCell ref="AC29:AF29"/>
    <mergeCell ref="AC30:AF30"/>
    <mergeCell ref="AG27:AJ27"/>
    <mergeCell ref="AG28:AJ28"/>
    <mergeCell ref="AG29:AJ29"/>
    <mergeCell ref="AG30:AJ30"/>
    <mergeCell ref="AG31:AJ31"/>
    <mergeCell ref="AG32:AJ32"/>
    <mergeCell ref="AG33:AJ33"/>
    <mergeCell ref="AG34:AJ34"/>
    <mergeCell ref="AK27:AN27"/>
    <mergeCell ref="AK28:AN28"/>
    <mergeCell ref="AK29:AN29"/>
    <mergeCell ref="AK30:AN30"/>
    <mergeCell ref="AO33:AR33"/>
    <mergeCell ref="AO34:AR34"/>
    <mergeCell ref="AK31:AN31"/>
    <mergeCell ref="AK32:AN32"/>
    <mergeCell ref="AK33:AN33"/>
    <mergeCell ref="AK34:AN34"/>
    <mergeCell ref="AO27:AR27"/>
    <mergeCell ref="AO28:AR28"/>
    <mergeCell ref="AO29:AR29"/>
    <mergeCell ref="AO30:AR30"/>
    <mergeCell ref="AW30:AZ30"/>
    <mergeCell ref="AW31:AZ31"/>
    <mergeCell ref="AS27:AV27"/>
    <mergeCell ref="AS28:AV28"/>
    <mergeCell ref="AS29:AV29"/>
    <mergeCell ref="AS30:AV30"/>
    <mergeCell ref="AS31:AV31"/>
    <mergeCell ref="AW26:AZ26"/>
    <mergeCell ref="AW27:AZ27"/>
    <mergeCell ref="AW28:AZ28"/>
    <mergeCell ref="AW29:AZ29"/>
    <mergeCell ref="AS25:AV25"/>
    <mergeCell ref="AW25:AZ25"/>
    <mergeCell ref="P26:S26"/>
    <mergeCell ref="T26:X26"/>
    <mergeCell ref="Y26:AB26"/>
    <mergeCell ref="AC26:AF26"/>
    <mergeCell ref="AG26:AJ26"/>
    <mergeCell ref="AK26:AN26"/>
    <mergeCell ref="AO26:AR26"/>
    <mergeCell ref="AS26:AV26"/>
    <mergeCell ref="AW22:AZ22"/>
    <mergeCell ref="AW23:AZ23"/>
    <mergeCell ref="AW24:AZ24"/>
    <mergeCell ref="P25:S25"/>
    <mergeCell ref="T25:X25"/>
    <mergeCell ref="Y25:AB25"/>
    <mergeCell ref="AC25:AF25"/>
    <mergeCell ref="AG25:AJ25"/>
    <mergeCell ref="AK25:AN25"/>
    <mergeCell ref="AO25:AR25"/>
    <mergeCell ref="AS24:AV24"/>
    <mergeCell ref="AW13:AZ13"/>
    <mergeCell ref="AW14:AZ14"/>
    <mergeCell ref="AW15:AZ15"/>
    <mergeCell ref="AW16:AZ16"/>
    <mergeCell ref="AW17:AZ17"/>
    <mergeCell ref="AW18:AZ18"/>
    <mergeCell ref="AW19:AZ19"/>
    <mergeCell ref="AW20:AZ20"/>
    <mergeCell ref="AW21:AZ21"/>
    <mergeCell ref="AS20:AV20"/>
    <mergeCell ref="AS21:AV21"/>
    <mergeCell ref="AS22:AV22"/>
    <mergeCell ref="AS23:AV23"/>
    <mergeCell ref="AO22:AR22"/>
    <mergeCell ref="AO23:AR23"/>
    <mergeCell ref="AO24:AR24"/>
    <mergeCell ref="AS13:AV13"/>
    <mergeCell ref="AS14:AV14"/>
    <mergeCell ref="AS15:AV15"/>
    <mergeCell ref="AS16:AV16"/>
    <mergeCell ref="AS17:AV17"/>
    <mergeCell ref="AS18:AV18"/>
    <mergeCell ref="AS19:AV19"/>
    <mergeCell ref="AK24:AN24"/>
    <mergeCell ref="AO13:AR13"/>
    <mergeCell ref="AO14:AR14"/>
    <mergeCell ref="AO15:AR15"/>
    <mergeCell ref="AO16:AR16"/>
    <mergeCell ref="AO17:AR17"/>
    <mergeCell ref="AO18:AR18"/>
    <mergeCell ref="AO19:AR19"/>
    <mergeCell ref="AO20:AR20"/>
    <mergeCell ref="AO21:AR21"/>
    <mergeCell ref="AK20:AN20"/>
    <mergeCell ref="AK21:AN21"/>
    <mergeCell ref="AK22:AN22"/>
    <mergeCell ref="AK23:AN23"/>
    <mergeCell ref="AK16:AN16"/>
    <mergeCell ref="AK17:AN17"/>
    <mergeCell ref="AK18:AN18"/>
    <mergeCell ref="AK19:AN19"/>
    <mergeCell ref="AC22:AF22"/>
    <mergeCell ref="AC23:AF23"/>
    <mergeCell ref="AC24:AF24"/>
    <mergeCell ref="AG22:AJ22"/>
    <mergeCell ref="AG23:AJ23"/>
    <mergeCell ref="AG24:AJ24"/>
    <mergeCell ref="AG20:AJ20"/>
    <mergeCell ref="AG21:AJ21"/>
    <mergeCell ref="AC14:AF14"/>
    <mergeCell ref="AC15:AF15"/>
    <mergeCell ref="AC16:AF16"/>
    <mergeCell ref="AC17:AF17"/>
    <mergeCell ref="AC18:AF18"/>
    <mergeCell ref="AC19:AF19"/>
    <mergeCell ref="AC20:AF20"/>
    <mergeCell ref="AC21:AF21"/>
    <mergeCell ref="AG16:AJ16"/>
    <mergeCell ref="AG17:AJ17"/>
    <mergeCell ref="AG18:AJ18"/>
    <mergeCell ref="AG19:AJ19"/>
    <mergeCell ref="AW12:AZ12"/>
    <mergeCell ref="AG13:AJ13"/>
    <mergeCell ref="AG14:AJ14"/>
    <mergeCell ref="AG15:AJ15"/>
    <mergeCell ref="AK13:AN13"/>
    <mergeCell ref="AK14:AN14"/>
    <mergeCell ref="AK15:AN15"/>
    <mergeCell ref="Y21:AB21"/>
    <mergeCell ref="Y22:AB22"/>
    <mergeCell ref="Y23:AB23"/>
    <mergeCell ref="Y24:AB24"/>
    <mergeCell ref="T23:X23"/>
    <mergeCell ref="T24:X24"/>
    <mergeCell ref="Y13:AB13"/>
    <mergeCell ref="Y14:AB14"/>
    <mergeCell ref="Y15:AB15"/>
    <mergeCell ref="Y16:AB16"/>
    <mergeCell ref="Y17:AB17"/>
    <mergeCell ref="Y18:AB18"/>
    <mergeCell ref="Y19:AB19"/>
    <mergeCell ref="Y20:AB20"/>
    <mergeCell ref="T19:X19"/>
    <mergeCell ref="T20:X20"/>
    <mergeCell ref="T21:X21"/>
    <mergeCell ref="T22:X22"/>
    <mergeCell ref="P23:S23"/>
    <mergeCell ref="P24:S24"/>
    <mergeCell ref="T12:X12"/>
    <mergeCell ref="Y12:AB12"/>
    <mergeCell ref="T13:X13"/>
    <mergeCell ref="T14:X14"/>
    <mergeCell ref="T15:X15"/>
    <mergeCell ref="T16:X16"/>
    <mergeCell ref="T17:X17"/>
    <mergeCell ref="T18:X18"/>
    <mergeCell ref="P19:S19"/>
    <mergeCell ref="P20:S20"/>
    <mergeCell ref="P21:S21"/>
    <mergeCell ref="P22:S22"/>
    <mergeCell ref="P15:S15"/>
    <mergeCell ref="P16:S16"/>
    <mergeCell ref="P17:S17"/>
    <mergeCell ref="P18:S18"/>
    <mergeCell ref="AR4:AZ4"/>
    <mergeCell ref="P12:S12"/>
    <mergeCell ref="P13:S13"/>
    <mergeCell ref="P14:S14"/>
    <mergeCell ref="AC12:AF12"/>
    <mergeCell ref="AC13:AF13"/>
    <mergeCell ref="AG12:AJ12"/>
    <mergeCell ref="AK12:AN12"/>
    <mergeCell ref="AO12:AR12"/>
    <mergeCell ref="AS12:AV12"/>
    <mergeCell ref="A18:N18"/>
    <mergeCell ref="A20:N20"/>
    <mergeCell ref="A26:N26"/>
    <mergeCell ref="A27:N27"/>
    <mergeCell ref="A12:N12"/>
    <mergeCell ref="A13:N13"/>
    <mergeCell ref="A14:N14"/>
    <mergeCell ref="A15:N15"/>
    <mergeCell ref="A9:N10"/>
    <mergeCell ref="O9:O10"/>
    <mergeCell ref="A17:N17"/>
    <mergeCell ref="A34:N34"/>
    <mergeCell ref="A21:N21"/>
    <mergeCell ref="A22:N22"/>
    <mergeCell ref="A16:N16"/>
    <mergeCell ref="A19:N19"/>
    <mergeCell ref="A23:N23"/>
    <mergeCell ref="A24:N24"/>
    <mergeCell ref="A29:N29"/>
    <mergeCell ref="A25:N25"/>
    <mergeCell ref="P38:S38"/>
    <mergeCell ref="T38:X38"/>
    <mergeCell ref="A30:N30"/>
    <mergeCell ref="A28:N28"/>
    <mergeCell ref="P27:S27"/>
    <mergeCell ref="P28:S28"/>
    <mergeCell ref="P29:S29"/>
    <mergeCell ref="P30:S30"/>
    <mergeCell ref="AX38:AZ38"/>
    <mergeCell ref="A31:N31"/>
    <mergeCell ref="A38:N38"/>
    <mergeCell ref="A32:N32"/>
    <mergeCell ref="A35:N35"/>
    <mergeCell ref="A36:N36"/>
    <mergeCell ref="A37:N37"/>
    <mergeCell ref="A33:N33"/>
    <mergeCell ref="AO31:AR31"/>
    <mergeCell ref="AO32:AR32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C25"/>
  <sheetViews>
    <sheetView workbookViewId="0" topLeftCell="A1">
      <selection activeCell="AF10" sqref="AF10"/>
    </sheetView>
  </sheetViews>
  <sheetFormatPr defaultColWidth="9.140625" defaultRowHeight="12.75"/>
  <cols>
    <col min="1" max="28" width="3.140625" style="772" customWidth="1"/>
    <col min="29" max="29" width="2.140625" style="772" customWidth="1"/>
    <col min="30" max="16384" width="9.140625" style="772" customWidth="1"/>
  </cols>
  <sheetData>
    <row r="1" spans="26:29" s="751" customFormat="1" ht="15" customHeight="1">
      <c r="Z1" s="752"/>
      <c r="AA1" s="753"/>
      <c r="AB1" s="753"/>
      <c r="AC1" s="752"/>
    </row>
    <row r="2" spans="26:29" s="751" customFormat="1" ht="15" customHeight="1">
      <c r="Z2" s="752"/>
      <c r="AA2" s="754"/>
      <c r="AB2" s="754"/>
      <c r="AC2" s="752"/>
    </row>
    <row r="3" spans="1:28" s="751" customFormat="1" ht="17.25" customHeight="1">
      <c r="A3" s="1576" t="s">
        <v>741</v>
      </c>
      <c r="B3" s="1576"/>
      <c r="C3" s="1576"/>
      <c r="D3" s="1576"/>
      <c r="E3" s="1576"/>
      <c r="F3" s="1576"/>
      <c r="G3" s="1576"/>
      <c r="H3" s="1576"/>
      <c r="I3" s="1576"/>
      <c r="J3" s="1576"/>
      <c r="K3" s="1576"/>
      <c r="L3" s="1576"/>
      <c r="M3" s="1576"/>
      <c r="N3" s="1576"/>
      <c r="O3" s="1576"/>
      <c r="P3" s="1576"/>
      <c r="Q3" s="1576"/>
      <c r="R3" s="1576"/>
      <c r="S3" s="1576"/>
      <c r="T3" s="1576"/>
      <c r="U3" s="1576"/>
      <c r="V3" s="1576"/>
      <c r="W3" s="1576"/>
      <c r="X3" s="1576"/>
      <c r="Y3" s="1576"/>
      <c r="Z3" s="1576"/>
      <c r="AA3" s="1576"/>
      <c r="AB3" s="1576"/>
    </row>
    <row r="4" s="751" customFormat="1" ht="28.5" customHeight="1" thickBot="1"/>
    <row r="5" spans="1:28" s="751" customFormat="1" ht="15" customHeight="1" thickBot="1">
      <c r="A5" s="1580" t="s">
        <v>742</v>
      </c>
      <c r="B5" s="1580"/>
      <c r="C5" s="1580"/>
      <c r="D5" s="1580"/>
      <c r="E5" s="1580"/>
      <c r="F5" s="1580"/>
      <c r="G5" s="1580"/>
      <c r="H5" s="1580"/>
      <c r="I5" s="1580"/>
      <c r="S5" s="755">
        <v>2</v>
      </c>
      <c r="T5" s="756">
        <v>7</v>
      </c>
      <c r="V5" s="757">
        <v>2</v>
      </c>
      <c r="W5" s="758">
        <v>0</v>
      </c>
      <c r="X5" s="758">
        <v>0</v>
      </c>
      <c r="Y5" s="759">
        <v>7</v>
      </c>
      <c r="AB5" s="760">
        <v>2</v>
      </c>
    </row>
    <row r="6" spans="1:29" s="751" customFormat="1" ht="15" customHeight="1">
      <c r="A6" s="1572" t="s">
        <v>153</v>
      </c>
      <c r="B6" s="1572"/>
      <c r="C6" s="1572"/>
      <c r="D6" s="1572"/>
      <c r="E6" s="1572"/>
      <c r="F6" s="1572"/>
      <c r="G6" s="1572"/>
      <c r="H6" s="1572"/>
      <c r="I6" s="1572"/>
      <c r="S6" s="1571" t="s">
        <v>156</v>
      </c>
      <c r="T6" s="1571"/>
      <c r="U6" s="761"/>
      <c r="V6" s="1571" t="s">
        <v>157</v>
      </c>
      <c r="W6" s="1571"/>
      <c r="X6" s="1571"/>
      <c r="Y6" s="1571"/>
      <c r="AA6" s="1581" t="s">
        <v>158</v>
      </c>
      <c r="AB6" s="1581"/>
      <c r="AC6" s="1581"/>
    </row>
    <row r="7" s="751" customFormat="1" ht="15" customHeight="1">
      <c r="AA7" s="754"/>
    </row>
    <row r="8" s="751" customFormat="1" ht="15" customHeight="1" thickBot="1"/>
    <row r="9" spans="1:28" s="751" customFormat="1" ht="15.75" customHeight="1" thickBot="1">
      <c r="A9" s="762">
        <v>5</v>
      </c>
      <c r="B9" s="763">
        <v>1</v>
      </c>
      <c r="C9" s="763">
        <v>3</v>
      </c>
      <c r="D9" s="763">
        <v>0</v>
      </c>
      <c r="E9" s="763">
        <v>0</v>
      </c>
      <c r="F9" s="764">
        <v>9</v>
      </c>
      <c r="H9" s="762">
        <v>1</v>
      </c>
      <c r="I9" s="763">
        <v>2</v>
      </c>
      <c r="J9" s="763">
        <v>5</v>
      </c>
      <c r="K9" s="764">
        <v>4</v>
      </c>
      <c r="M9" s="762">
        <v>0</v>
      </c>
      <c r="N9" s="764">
        <v>1</v>
      </c>
      <c r="P9" s="762">
        <v>2</v>
      </c>
      <c r="Q9" s="763">
        <v>8</v>
      </c>
      <c r="R9" s="763">
        <v>0</v>
      </c>
      <c r="S9" s="764">
        <v>0</v>
      </c>
      <c r="U9" s="762">
        <v>7</v>
      </c>
      <c r="V9" s="763">
        <v>5</v>
      </c>
      <c r="W9" s="763">
        <v>1</v>
      </c>
      <c r="X9" s="763">
        <v>1</v>
      </c>
      <c r="Y9" s="763">
        <v>1</v>
      </c>
      <c r="Z9" s="765">
        <v>5</v>
      </c>
      <c r="AA9" s="766"/>
      <c r="AB9" s="752"/>
    </row>
    <row r="10" spans="1:28" s="768" customFormat="1" ht="27.75" customHeight="1">
      <c r="A10" s="1578" t="s">
        <v>129</v>
      </c>
      <c r="B10" s="1578"/>
      <c r="C10" s="1578"/>
      <c r="D10" s="1578"/>
      <c r="E10" s="1578"/>
      <c r="F10" s="1578"/>
      <c r="G10" s="767"/>
      <c r="H10" s="1578" t="s">
        <v>130</v>
      </c>
      <c r="I10" s="1578"/>
      <c r="J10" s="1578"/>
      <c r="K10" s="1578"/>
      <c r="L10" s="767"/>
      <c r="M10" s="1579" t="s">
        <v>154</v>
      </c>
      <c r="N10" s="1579"/>
      <c r="O10" s="767"/>
      <c r="P10" s="1579" t="s">
        <v>296</v>
      </c>
      <c r="Q10" s="1579"/>
      <c r="R10" s="1579"/>
      <c r="S10" s="1579"/>
      <c r="U10" s="1578" t="s">
        <v>133</v>
      </c>
      <c r="V10" s="1578"/>
      <c r="W10" s="1578"/>
      <c r="X10" s="1578"/>
      <c r="Y10" s="1578"/>
      <c r="Z10" s="1578"/>
      <c r="AA10" s="769"/>
      <c r="AB10" s="770"/>
    </row>
    <row r="11" s="751" customFormat="1" ht="18" customHeight="1"/>
    <row r="12" spans="1:28" s="771" customFormat="1" ht="30" customHeight="1">
      <c r="A12" s="1577" t="s">
        <v>743</v>
      </c>
      <c r="B12" s="1577"/>
      <c r="C12" s="1577"/>
      <c r="D12" s="1577"/>
      <c r="E12" s="1577"/>
      <c r="F12" s="1577"/>
      <c r="G12" s="1577"/>
      <c r="H12" s="1577"/>
      <c r="I12" s="1577"/>
      <c r="J12" s="1577"/>
      <c r="K12" s="1577"/>
      <c r="L12" s="1577"/>
      <c r="M12" s="1577"/>
      <c r="N12" s="1577"/>
      <c r="O12" s="1577"/>
      <c r="P12" s="1577"/>
      <c r="Q12" s="1577"/>
      <c r="R12" s="1577"/>
      <c r="S12" s="1577"/>
      <c r="T12" s="1577"/>
      <c r="U12" s="1577" t="s">
        <v>161</v>
      </c>
      <c r="V12" s="1577"/>
      <c r="W12" s="1573" t="s">
        <v>124</v>
      </c>
      <c r="X12" s="1574"/>
      <c r="Y12" s="1574"/>
      <c r="Z12" s="1574"/>
      <c r="AA12" s="1574"/>
      <c r="AB12" s="1575"/>
    </row>
    <row r="13" spans="1:28" ht="12.75">
      <c r="A13" s="1570">
        <v>1</v>
      </c>
      <c r="B13" s="1570"/>
      <c r="C13" s="1570"/>
      <c r="D13" s="1570"/>
      <c r="E13" s="1570"/>
      <c r="F13" s="1570"/>
      <c r="G13" s="1570"/>
      <c r="H13" s="1570"/>
      <c r="I13" s="1570"/>
      <c r="J13" s="1570"/>
      <c r="K13" s="1570"/>
      <c r="L13" s="1570"/>
      <c r="M13" s="1570"/>
      <c r="N13" s="1570"/>
      <c r="O13" s="1570"/>
      <c r="P13" s="1570"/>
      <c r="Q13" s="1570"/>
      <c r="R13" s="1570"/>
      <c r="S13" s="1570"/>
      <c r="T13" s="1570"/>
      <c r="U13" s="1570">
        <v>2</v>
      </c>
      <c r="V13" s="1570"/>
      <c r="W13" s="1567">
        <v>3</v>
      </c>
      <c r="X13" s="1568"/>
      <c r="Y13" s="1568"/>
      <c r="Z13" s="1568"/>
      <c r="AA13" s="1568"/>
      <c r="AB13" s="1569"/>
    </row>
    <row r="14" spans="1:28" ht="18.75" customHeight="1">
      <c r="A14" s="1563" t="s">
        <v>744</v>
      </c>
      <c r="B14" s="1563"/>
      <c r="C14" s="1563"/>
      <c r="D14" s="1563"/>
      <c r="E14" s="1563"/>
      <c r="F14" s="1563"/>
      <c r="G14" s="1563"/>
      <c r="H14" s="1563"/>
      <c r="I14" s="1563"/>
      <c r="J14" s="1563"/>
      <c r="K14" s="1563"/>
      <c r="L14" s="1563"/>
      <c r="M14" s="1563"/>
      <c r="N14" s="1563"/>
      <c r="O14" s="1563"/>
      <c r="P14" s="1563"/>
      <c r="Q14" s="1563"/>
      <c r="R14" s="1563"/>
      <c r="S14" s="1563"/>
      <c r="T14" s="1563"/>
      <c r="U14" s="1564">
        <v>1</v>
      </c>
      <c r="V14" s="1564"/>
      <c r="W14" s="1566">
        <v>54548</v>
      </c>
      <c r="X14" s="1566"/>
      <c r="Y14" s="1566"/>
      <c r="Z14" s="1566"/>
      <c r="AA14" s="1566"/>
      <c r="AB14" s="1566"/>
    </row>
    <row r="15" spans="1:28" ht="18.75" customHeight="1">
      <c r="A15" s="1563" t="s">
        <v>745</v>
      </c>
      <c r="B15" s="1563"/>
      <c r="C15" s="1563"/>
      <c r="D15" s="1563"/>
      <c r="E15" s="1563"/>
      <c r="F15" s="1563"/>
      <c r="G15" s="1563"/>
      <c r="H15" s="1563"/>
      <c r="I15" s="1563"/>
      <c r="J15" s="1563"/>
      <c r="K15" s="1563"/>
      <c r="L15" s="1563"/>
      <c r="M15" s="1563"/>
      <c r="N15" s="1563"/>
      <c r="O15" s="1563"/>
      <c r="P15" s="1563"/>
      <c r="Q15" s="1563"/>
      <c r="R15" s="1563"/>
      <c r="S15" s="1563"/>
      <c r="T15" s="1563"/>
      <c r="U15" s="1564">
        <v>2</v>
      </c>
      <c r="V15" s="1564"/>
      <c r="W15" s="1566"/>
      <c r="X15" s="1566"/>
      <c r="Y15" s="1566"/>
      <c r="Z15" s="1566"/>
      <c r="AA15" s="1566"/>
      <c r="AB15" s="1566"/>
    </row>
    <row r="16" spans="1:28" ht="18.75" customHeight="1">
      <c r="A16" s="1563" t="s">
        <v>746</v>
      </c>
      <c r="B16" s="1563"/>
      <c r="C16" s="1563"/>
      <c r="D16" s="1563"/>
      <c r="E16" s="1563"/>
      <c r="F16" s="1563"/>
      <c r="G16" s="1563"/>
      <c r="H16" s="1563"/>
      <c r="I16" s="1563"/>
      <c r="J16" s="1563"/>
      <c r="K16" s="1563"/>
      <c r="L16" s="1563"/>
      <c r="M16" s="1563"/>
      <c r="N16" s="1563"/>
      <c r="O16" s="1563"/>
      <c r="P16" s="1563"/>
      <c r="Q16" s="1563"/>
      <c r="R16" s="1563"/>
      <c r="S16" s="1563"/>
      <c r="T16" s="1563"/>
      <c r="U16" s="1564">
        <v>3</v>
      </c>
      <c r="V16" s="1564"/>
      <c r="W16" s="1566"/>
      <c r="X16" s="1566"/>
      <c r="Y16" s="1566"/>
      <c r="Z16" s="1566"/>
      <c r="AA16" s="1566"/>
      <c r="AB16" s="1566"/>
    </row>
    <row r="17" spans="1:28" ht="18.75" customHeight="1">
      <c r="A17" s="1563" t="s">
        <v>747</v>
      </c>
      <c r="B17" s="1563"/>
      <c r="C17" s="1563"/>
      <c r="D17" s="1563"/>
      <c r="E17" s="1563"/>
      <c r="F17" s="1563"/>
      <c r="G17" s="1563"/>
      <c r="H17" s="1563"/>
      <c r="I17" s="1563"/>
      <c r="J17" s="1563"/>
      <c r="K17" s="1563"/>
      <c r="L17" s="1563"/>
      <c r="M17" s="1563"/>
      <c r="N17" s="1563"/>
      <c r="O17" s="1563"/>
      <c r="P17" s="1563"/>
      <c r="Q17" s="1563"/>
      <c r="R17" s="1563"/>
      <c r="S17" s="1563"/>
      <c r="T17" s="1563"/>
      <c r="U17" s="1564">
        <v>4</v>
      </c>
      <c r="V17" s="1564"/>
      <c r="W17" s="1566"/>
      <c r="X17" s="1566"/>
      <c r="Y17" s="1566"/>
      <c r="Z17" s="1566"/>
      <c r="AA17" s="1566"/>
      <c r="AB17" s="1566"/>
    </row>
    <row r="18" spans="1:28" ht="18.75" customHeight="1">
      <c r="A18" s="1563" t="s">
        <v>748</v>
      </c>
      <c r="B18" s="1563"/>
      <c r="C18" s="1563"/>
      <c r="D18" s="1563"/>
      <c r="E18" s="1563"/>
      <c r="F18" s="1563"/>
      <c r="G18" s="1563"/>
      <c r="H18" s="1563"/>
      <c r="I18" s="1563"/>
      <c r="J18" s="1563"/>
      <c r="K18" s="1563"/>
      <c r="L18" s="1563"/>
      <c r="M18" s="1563"/>
      <c r="N18" s="1563"/>
      <c r="O18" s="1563"/>
      <c r="P18" s="1563"/>
      <c r="Q18" s="1563"/>
      <c r="R18" s="1563"/>
      <c r="S18" s="1563"/>
      <c r="T18" s="1563"/>
      <c r="U18" s="1564">
        <v>5</v>
      </c>
      <c r="V18" s="1564"/>
      <c r="W18" s="1566">
        <v>864946</v>
      </c>
      <c r="X18" s="1566"/>
      <c r="Y18" s="1566"/>
      <c r="Z18" s="1566"/>
      <c r="AA18" s="1566"/>
      <c r="AB18" s="1566"/>
    </row>
    <row r="19" spans="1:28" ht="18.75" customHeight="1">
      <c r="A19" s="1563" t="s">
        <v>749</v>
      </c>
      <c r="B19" s="1563"/>
      <c r="C19" s="1563"/>
      <c r="D19" s="1563"/>
      <c r="E19" s="1563"/>
      <c r="F19" s="1563"/>
      <c r="G19" s="1563"/>
      <c r="H19" s="1563"/>
      <c r="I19" s="1563"/>
      <c r="J19" s="1563"/>
      <c r="K19" s="1563"/>
      <c r="L19" s="1563"/>
      <c r="M19" s="1563"/>
      <c r="N19" s="1563"/>
      <c r="O19" s="1563"/>
      <c r="P19" s="1563"/>
      <c r="Q19" s="1563"/>
      <c r="R19" s="1563"/>
      <c r="S19" s="1563"/>
      <c r="T19" s="1563"/>
      <c r="U19" s="1564">
        <v>6</v>
      </c>
      <c r="V19" s="1564"/>
      <c r="W19" s="1565">
        <v>864946</v>
      </c>
      <c r="X19" s="1565"/>
      <c r="Y19" s="1565"/>
      <c r="Z19" s="1565"/>
      <c r="AA19" s="1565"/>
      <c r="AB19" s="1565"/>
    </row>
    <row r="20" spans="1:28" ht="18.75" customHeight="1">
      <c r="A20" s="1563" t="s">
        <v>750</v>
      </c>
      <c r="B20" s="1563"/>
      <c r="C20" s="1563"/>
      <c r="D20" s="1563"/>
      <c r="E20" s="1563"/>
      <c r="F20" s="1563"/>
      <c r="G20" s="1563"/>
      <c r="H20" s="1563"/>
      <c r="I20" s="1563"/>
      <c r="J20" s="1563"/>
      <c r="K20" s="1563"/>
      <c r="L20" s="1563"/>
      <c r="M20" s="1563"/>
      <c r="N20" s="1563"/>
      <c r="O20" s="1563"/>
      <c r="P20" s="1563"/>
      <c r="Q20" s="1563"/>
      <c r="R20" s="1563"/>
      <c r="S20" s="1563"/>
      <c r="T20" s="1563"/>
      <c r="U20" s="1564">
        <v>7</v>
      </c>
      <c r="V20" s="1564"/>
      <c r="W20" s="1566"/>
      <c r="X20" s="1566"/>
      <c r="Y20" s="1566"/>
      <c r="Z20" s="1566"/>
      <c r="AA20" s="1566"/>
      <c r="AB20" s="1566"/>
    </row>
    <row r="21" spans="1:28" ht="18.75" customHeight="1">
      <c r="A21" s="1563" t="s">
        <v>751</v>
      </c>
      <c r="B21" s="1563"/>
      <c r="C21" s="1563"/>
      <c r="D21" s="1563"/>
      <c r="E21" s="1563"/>
      <c r="F21" s="1563"/>
      <c r="G21" s="1563"/>
      <c r="H21" s="1563"/>
      <c r="I21" s="1563"/>
      <c r="J21" s="1563"/>
      <c r="K21" s="1563"/>
      <c r="L21" s="1563"/>
      <c r="M21" s="1563"/>
      <c r="N21" s="1563"/>
      <c r="O21" s="1563"/>
      <c r="P21" s="1563"/>
      <c r="Q21" s="1563"/>
      <c r="R21" s="1563"/>
      <c r="S21" s="1563"/>
      <c r="T21" s="1563"/>
      <c r="U21" s="1564">
        <v>8</v>
      </c>
      <c r="V21" s="1564"/>
      <c r="W21" s="1566"/>
      <c r="X21" s="1566"/>
      <c r="Y21" s="1566"/>
      <c r="Z21" s="1566"/>
      <c r="AA21" s="1566"/>
      <c r="AB21" s="1566"/>
    </row>
    <row r="22" spans="1:28" ht="31.5" customHeight="1">
      <c r="A22" s="1563" t="s">
        <v>752</v>
      </c>
      <c r="B22" s="1563"/>
      <c r="C22" s="1563"/>
      <c r="D22" s="1563"/>
      <c r="E22" s="1563"/>
      <c r="F22" s="1563"/>
      <c r="G22" s="1563"/>
      <c r="H22" s="1563"/>
      <c r="I22" s="1563"/>
      <c r="J22" s="1563"/>
      <c r="K22" s="1563"/>
      <c r="L22" s="1563"/>
      <c r="M22" s="1563"/>
      <c r="N22" s="1563"/>
      <c r="O22" s="1563"/>
      <c r="P22" s="1563"/>
      <c r="Q22" s="1563"/>
      <c r="R22" s="1563"/>
      <c r="S22" s="1563"/>
      <c r="T22" s="1563"/>
      <c r="U22" s="1564">
        <v>9</v>
      </c>
      <c r="V22" s="1564"/>
      <c r="W22" s="1566"/>
      <c r="X22" s="1566"/>
      <c r="Y22" s="1566"/>
      <c r="Z22" s="1566"/>
      <c r="AA22" s="1566"/>
      <c r="AB22" s="1566"/>
    </row>
    <row r="23" spans="1:28" ht="18.75" customHeight="1">
      <c r="A23" s="1563" t="s">
        <v>753</v>
      </c>
      <c r="B23" s="1563"/>
      <c r="C23" s="1563"/>
      <c r="D23" s="1563"/>
      <c r="E23" s="1563"/>
      <c r="F23" s="1563"/>
      <c r="G23" s="1563"/>
      <c r="H23" s="1563"/>
      <c r="I23" s="1563"/>
      <c r="J23" s="1563"/>
      <c r="K23" s="1563"/>
      <c r="L23" s="1563"/>
      <c r="M23" s="1563"/>
      <c r="N23" s="1563"/>
      <c r="O23" s="1563"/>
      <c r="P23" s="1563"/>
      <c r="Q23" s="1563"/>
      <c r="R23" s="1563"/>
      <c r="S23" s="1563"/>
      <c r="T23" s="1563"/>
      <c r="U23" s="1564">
        <v>10</v>
      </c>
      <c r="V23" s="1564"/>
      <c r="W23" s="1566">
        <v>123330</v>
      </c>
      <c r="X23" s="1566"/>
      <c r="Y23" s="1566"/>
      <c r="Z23" s="1566"/>
      <c r="AA23" s="1566"/>
      <c r="AB23" s="1566"/>
    </row>
    <row r="24" spans="1:28" ht="18.75" customHeight="1">
      <c r="A24" s="1563" t="s">
        <v>754</v>
      </c>
      <c r="B24" s="1563"/>
      <c r="C24" s="1563"/>
      <c r="D24" s="1563"/>
      <c r="E24" s="1563"/>
      <c r="F24" s="1563"/>
      <c r="G24" s="1563"/>
      <c r="H24" s="1563"/>
      <c r="I24" s="1563"/>
      <c r="J24" s="1563"/>
      <c r="K24" s="1563"/>
      <c r="L24" s="1563"/>
      <c r="M24" s="1563"/>
      <c r="N24" s="1563"/>
      <c r="O24" s="1563"/>
      <c r="P24" s="1563"/>
      <c r="Q24" s="1563"/>
      <c r="R24" s="1563"/>
      <c r="S24" s="1563"/>
      <c r="T24" s="1563"/>
      <c r="U24" s="1564">
        <v>11</v>
      </c>
      <c r="V24" s="1564"/>
      <c r="W24" s="1565">
        <v>123330</v>
      </c>
      <c r="X24" s="1565"/>
      <c r="Y24" s="1565"/>
      <c r="Z24" s="1565"/>
      <c r="AA24" s="1565"/>
      <c r="AB24" s="1565"/>
    </row>
    <row r="25" spans="1:28" ht="18.75" customHeight="1">
      <c r="A25" s="1563" t="s">
        <v>755</v>
      </c>
      <c r="B25" s="1563"/>
      <c r="C25" s="1563"/>
      <c r="D25" s="1563"/>
      <c r="E25" s="1563"/>
      <c r="F25" s="1563"/>
      <c r="G25" s="1563"/>
      <c r="H25" s="1563"/>
      <c r="I25" s="1563"/>
      <c r="J25" s="1563"/>
      <c r="K25" s="1563"/>
      <c r="L25" s="1563"/>
      <c r="M25" s="1563"/>
      <c r="N25" s="1563"/>
      <c r="O25" s="1563"/>
      <c r="P25" s="1563"/>
      <c r="Q25" s="1563"/>
      <c r="R25" s="1563"/>
      <c r="S25" s="1563"/>
      <c r="T25" s="1563"/>
      <c r="U25" s="1564">
        <v>12</v>
      </c>
      <c r="V25" s="1564"/>
      <c r="W25" s="1565">
        <v>796164</v>
      </c>
      <c r="X25" s="1565"/>
      <c r="Y25" s="1565"/>
      <c r="Z25" s="1565"/>
      <c r="AA25" s="1565"/>
      <c r="AB25" s="1565"/>
    </row>
  </sheetData>
  <mergeCells count="53">
    <mergeCell ref="A3:AB3"/>
    <mergeCell ref="A12:T12"/>
    <mergeCell ref="U12:V12"/>
    <mergeCell ref="U10:Z10"/>
    <mergeCell ref="P10:S10"/>
    <mergeCell ref="M10:N10"/>
    <mergeCell ref="H10:K10"/>
    <mergeCell ref="A10:F10"/>
    <mergeCell ref="A5:I5"/>
    <mergeCell ref="AA6:AC6"/>
    <mergeCell ref="V6:Y6"/>
    <mergeCell ref="S6:T6"/>
    <mergeCell ref="A6:I6"/>
    <mergeCell ref="W12:AB12"/>
    <mergeCell ref="W13:AB13"/>
    <mergeCell ref="A14:T14"/>
    <mergeCell ref="U14:V14"/>
    <mergeCell ref="W14:AB14"/>
    <mergeCell ref="A13:T13"/>
    <mergeCell ref="U13:V13"/>
    <mergeCell ref="A15:T15"/>
    <mergeCell ref="U15:V15"/>
    <mergeCell ref="W15:AB15"/>
    <mergeCell ref="A16:T16"/>
    <mergeCell ref="U16:V16"/>
    <mergeCell ref="W16:AB16"/>
    <mergeCell ref="A17:T17"/>
    <mergeCell ref="U17:V17"/>
    <mergeCell ref="W17:AB17"/>
    <mergeCell ref="A18:T18"/>
    <mergeCell ref="U18:V18"/>
    <mergeCell ref="W18:AB18"/>
    <mergeCell ref="A19:T19"/>
    <mergeCell ref="U19:V19"/>
    <mergeCell ref="W19:AB19"/>
    <mergeCell ref="A20:T20"/>
    <mergeCell ref="U20:V20"/>
    <mergeCell ref="W20:AB20"/>
    <mergeCell ref="A21:T21"/>
    <mergeCell ref="U21:V21"/>
    <mergeCell ref="W21:AB21"/>
    <mergeCell ref="A22:T22"/>
    <mergeCell ref="U22:V22"/>
    <mergeCell ref="W22:AB22"/>
    <mergeCell ref="A25:T25"/>
    <mergeCell ref="U25:V25"/>
    <mergeCell ref="W25:AB25"/>
    <mergeCell ref="A23:T23"/>
    <mergeCell ref="U23:V23"/>
    <mergeCell ref="W23:AB23"/>
    <mergeCell ref="A24:T24"/>
    <mergeCell ref="U24:V24"/>
    <mergeCell ref="W24:AB2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J51"/>
  <sheetViews>
    <sheetView workbookViewId="0" topLeftCell="G25">
      <selection activeCell="AO18" sqref="AO18"/>
    </sheetView>
  </sheetViews>
  <sheetFormatPr defaultColWidth="9.140625" defaultRowHeight="12.75"/>
  <cols>
    <col min="1" max="6" width="3.421875" style="793" customWidth="1"/>
    <col min="7" max="7" width="2.00390625" style="793" customWidth="1"/>
    <col min="8" max="11" width="3.421875" style="793" customWidth="1"/>
    <col min="12" max="12" width="2.00390625" style="793" customWidth="1"/>
    <col min="13" max="14" width="3.421875" style="793" customWidth="1"/>
    <col min="15" max="15" width="2.00390625" style="793" customWidth="1"/>
    <col min="16" max="16" width="3.57421875" style="793" customWidth="1"/>
    <col min="17" max="19" width="3.421875" style="793" customWidth="1"/>
    <col min="20" max="20" width="2.00390625" style="793" customWidth="1"/>
    <col min="21" max="36" width="3.421875" style="793" customWidth="1"/>
    <col min="37" max="37" width="1.7109375" style="793" customWidth="1"/>
    <col min="38" max="16384" width="9.140625" style="793" customWidth="1"/>
  </cols>
  <sheetData>
    <row r="1" spans="35:36" s="773" customFormat="1" ht="15" customHeight="1" thickBot="1">
      <c r="AI1" s="774">
        <v>0</v>
      </c>
      <c r="AJ1" s="775"/>
    </row>
    <row r="2" spans="35:36" s="773" customFormat="1" ht="15" customHeight="1">
      <c r="AI2" s="776" t="s">
        <v>292</v>
      </c>
      <c r="AJ2" s="777"/>
    </row>
    <row r="3" spans="1:36" s="773" customFormat="1" ht="17.25" customHeight="1">
      <c r="A3" s="1582" t="s">
        <v>756</v>
      </c>
      <c r="B3" s="1582"/>
      <c r="C3" s="1582"/>
      <c r="D3" s="1582"/>
      <c r="E3" s="1582"/>
      <c r="F3" s="1582"/>
      <c r="G3" s="1582"/>
      <c r="H3" s="1582"/>
      <c r="I3" s="1582"/>
      <c r="J3" s="1582"/>
      <c r="K3" s="1582"/>
      <c r="L3" s="1582"/>
      <c r="M3" s="1582"/>
      <c r="N3" s="1582"/>
      <c r="O3" s="1582"/>
      <c r="P3" s="1582"/>
      <c r="Q3" s="1582"/>
      <c r="R3" s="1582"/>
      <c r="S3" s="1582"/>
      <c r="T3" s="1582"/>
      <c r="U3" s="1582"/>
      <c r="V3" s="1582"/>
      <c r="W3" s="1582"/>
      <c r="X3" s="1582"/>
      <c r="Y3" s="1582"/>
      <c r="Z3" s="1582"/>
      <c r="AA3" s="1582"/>
      <c r="AB3" s="1582"/>
      <c r="AC3" s="1582"/>
      <c r="AD3" s="1582"/>
      <c r="AE3" s="1582"/>
      <c r="AF3" s="1582"/>
      <c r="AG3" s="1582"/>
      <c r="AH3" s="1582"/>
      <c r="AI3" s="1582"/>
      <c r="AJ3" s="1582"/>
    </row>
    <row r="4" spans="27:35" s="773" customFormat="1" ht="15" customHeight="1">
      <c r="AA4" s="1591" t="s">
        <v>377</v>
      </c>
      <c r="AB4" s="1591"/>
      <c r="AC4" s="1591"/>
      <c r="AD4" s="1591"/>
      <c r="AE4" s="1591"/>
      <c r="AF4" s="1591"/>
      <c r="AG4" s="1591"/>
      <c r="AH4" s="1591"/>
      <c r="AI4" s="1591"/>
    </row>
    <row r="5" spans="27:35" s="773" customFormat="1" ht="15" customHeight="1">
      <c r="AA5" s="778" t="s">
        <v>153</v>
      </c>
      <c r="AB5" s="778"/>
      <c r="AC5" s="778"/>
      <c r="AD5" s="778"/>
      <c r="AE5" s="778"/>
      <c r="AF5" s="778"/>
      <c r="AG5" s="778"/>
      <c r="AH5" s="778"/>
      <c r="AI5" s="778"/>
    </row>
    <row r="6" s="773" customFormat="1" ht="15" customHeight="1" thickBot="1"/>
    <row r="7" spans="1:36" s="773" customFormat="1" ht="15.75" customHeight="1" thickBot="1">
      <c r="A7" s="779">
        <v>5</v>
      </c>
      <c r="B7" s="780">
        <v>1</v>
      </c>
      <c r="C7" s="780">
        <v>3</v>
      </c>
      <c r="D7" s="780">
        <v>0</v>
      </c>
      <c r="E7" s="780">
        <v>0</v>
      </c>
      <c r="F7" s="781">
        <v>9</v>
      </c>
      <c r="H7" s="779">
        <v>1</v>
      </c>
      <c r="I7" s="780">
        <v>2</v>
      </c>
      <c r="J7" s="780">
        <v>5</v>
      </c>
      <c r="K7" s="781">
        <v>4</v>
      </c>
      <c r="M7" s="779">
        <v>0</v>
      </c>
      <c r="N7" s="781">
        <v>1</v>
      </c>
      <c r="P7" s="779">
        <v>2</v>
      </c>
      <c r="Q7" s="780">
        <v>8</v>
      </c>
      <c r="R7" s="780">
        <v>0</v>
      </c>
      <c r="S7" s="781">
        <v>0</v>
      </c>
      <c r="U7" s="779">
        <v>7</v>
      </c>
      <c r="V7" s="780">
        <v>5</v>
      </c>
      <c r="W7" s="780">
        <v>1</v>
      </c>
      <c r="X7" s="780">
        <v>1</v>
      </c>
      <c r="Y7" s="780">
        <v>1</v>
      </c>
      <c r="Z7" s="781">
        <v>5</v>
      </c>
      <c r="AB7" s="782">
        <v>2</v>
      </c>
      <c r="AC7" s="783">
        <v>9</v>
      </c>
      <c r="AE7" s="784">
        <v>2</v>
      </c>
      <c r="AF7" s="785">
        <v>0</v>
      </c>
      <c r="AG7" s="785">
        <v>0</v>
      </c>
      <c r="AH7" s="786">
        <v>7</v>
      </c>
      <c r="AJ7" s="787">
        <v>2</v>
      </c>
    </row>
    <row r="8" spans="1:36" s="773" customFormat="1" ht="27.75" customHeight="1">
      <c r="A8" s="1584" t="s">
        <v>129</v>
      </c>
      <c r="B8" s="1584"/>
      <c r="C8" s="1584"/>
      <c r="D8" s="1584"/>
      <c r="E8" s="1584"/>
      <c r="F8" s="1584"/>
      <c r="G8" s="788"/>
      <c r="H8" s="1584" t="s">
        <v>130</v>
      </c>
      <c r="I8" s="1584"/>
      <c r="J8" s="1584"/>
      <c r="K8" s="1584"/>
      <c r="L8" s="788"/>
      <c r="M8" s="789" t="s">
        <v>154</v>
      </c>
      <c r="N8" s="790"/>
      <c r="O8" s="788"/>
      <c r="P8" s="789" t="s">
        <v>296</v>
      </c>
      <c r="Q8" s="789"/>
      <c r="R8" s="789"/>
      <c r="S8" s="789"/>
      <c r="U8" s="1584" t="s">
        <v>133</v>
      </c>
      <c r="V8" s="1584"/>
      <c r="W8" s="1584"/>
      <c r="X8" s="1584"/>
      <c r="Y8" s="1584"/>
      <c r="Z8" s="1584"/>
      <c r="AB8" s="1584" t="s">
        <v>156</v>
      </c>
      <c r="AC8" s="1584"/>
      <c r="AD8" s="790"/>
      <c r="AE8" s="1584" t="s">
        <v>157</v>
      </c>
      <c r="AF8" s="1584"/>
      <c r="AG8" s="1584"/>
      <c r="AH8" s="1584"/>
      <c r="AJ8" s="790" t="s">
        <v>158</v>
      </c>
    </row>
    <row r="9" s="773" customFormat="1" ht="18" customHeight="1">
      <c r="AF9" s="791" t="s">
        <v>159</v>
      </c>
    </row>
    <row r="10" spans="1:36" s="792" customFormat="1" ht="27" customHeight="1">
      <c r="A10" s="1583" t="s">
        <v>743</v>
      </c>
      <c r="B10" s="1583"/>
      <c r="C10" s="1583"/>
      <c r="D10" s="1583"/>
      <c r="E10" s="1583"/>
      <c r="F10" s="1583"/>
      <c r="G10" s="1583"/>
      <c r="H10" s="1583"/>
      <c r="I10" s="1583"/>
      <c r="J10" s="1583"/>
      <c r="K10" s="1583"/>
      <c r="L10" s="1583"/>
      <c r="M10" s="1583"/>
      <c r="N10" s="1583"/>
      <c r="O10" s="1583"/>
      <c r="P10" s="1583"/>
      <c r="Q10" s="1583"/>
      <c r="R10" s="1583"/>
      <c r="S10" s="1583"/>
      <c r="T10" s="1583"/>
      <c r="U10" s="1583" t="s">
        <v>161</v>
      </c>
      <c r="V10" s="1583"/>
      <c r="W10" s="1583" t="s">
        <v>162</v>
      </c>
      <c r="X10" s="1583"/>
      <c r="Y10" s="1583"/>
      <c r="Z10" s="1583"/>
      <c r="AA10" s="1583"/>
      <c r="AB10" s="1583"/>
      <c r="AC10" s="1583"/>
      <c r="AD10" s="1583" t="s">
        <v>163</v>
      </c>
      <c r="AE10" s="1583"/>
      <c r="AF10" s="1583"/>
      <c r="AG10" s="1583"/>
      <c r="AH10" s="1583"/>
      <c r="AI10" s="1583"/>
      <c r="AJ10" s="1583"/>
    </row>
    <row r="11" spans="1:36" ht="12.75">
      <c r="A11" s="1585">
        <v>1</v>
      </c>
      <c r="B11" s="1585"/>
      <c r="C11" s="1585"/>
      <c r="D11" s="1585"/>
      <c r="E11" s="1585"/>
      <c r="F11" s="1585"/>
      <c r="G11" s="1585"/>
      <c r="H11" s="1585"/>
      <c r="I11" s="1585"/>
      <c r="J11" s="1585"/>
      <c r="K11" s="1585"/>
      <c r="L11" s="1585"/>
      <c r="M11" s="1585"/>
      <c r="N11" s="1585"/>
      <c r="O11" s="1585"/>
      <c r="P11" s="1585"/>
      <c r="Q11" s="1585"/>
      <c r="R11" s="1585"/>
      <c r="S11" s="1585"/>
      <c r="T11" s="1585"/>
      <c r="U11" s="1585">
        <v>2</v>
      </c>
      <c r="V11" s="1585"/>
      <c r="W11" s="1585">
        <v>3</v>
      </c>
      <c r="X11" s="1585"/>
      <c r="Y11" s="1585"/>
      <c r="Z11" s="1585"/>
      <c r="AA11" s="1585"/>
      <c r="AB11" s="1585"/>
      <c r="AC11" s="1585"/>
      <c r="AD11" s="1585">
        <v>4</v>
      </c>
      <c r="AE11" s="1585"/>
      <c r="AF11" s="1585"/>
      <c r="AG11" s="1585"/>
      <c r="AH11" s="1585"/>
      <c r="AI11" s="1585"/>
      <c r="AJ11" s="1585"/>
    </row>
    <row r="12" spans="1:36" ht="18" customHeight="1">
      <c r="A12" s="1586" t="s">
        <v>757</v>
      </c>
      <c r="B12" s="1586"/>
      <c r="C12" s="1586"/>
      <c r="D12" s="1586"/>
      <c r="E12" s="1586"/>
      <c r="F12" s="1586"/>
      <c r="G12" s="1586"/>
      <c r="H12" s="1586"/>
      <c r="I12" s="1586"/>
      <c r="J12" s="1586"/>
      <c r="K12" s="1586"/>
      <c r="L12" s="1586"/>
      <c r="M12" s="1586"/>
      <c r="N12" s="1586"/>
      <c r="O12" s="1586"/>
      <c r="P12" s="1586"/>
      <c r="Q12" s="1586"/>
      <c r="R12" s="1586"/>
      <c r="S12" s="1586"/>
      <c r="T12" s="1586"/>
      <c r="U12" s="1585">
        <v>1</v>
      </c>
      <c r="V12" s="1585"/>
      <c r="W12" s="1587">
        <v>2112754</v>
      </c>
      <c r="X12" s="1587"/>
      <c r="Y12" s="1587"/>
      <c r="Z12" s="1587"/>
      <c r="AA12" s="1587"/>
      <c r="AB12" s="1587"/>
      <c r="AC12" s="1587"/>
      <c r="AD12" s="1587">
        <v>4222597</v>
      </c>
      <c r="AE12" s="1587"/>
      <c r="AF12" s="1587"/>
      <c r="AG12" s="1587"/>
      <c r="AH12" s="1587"/>
      <c r="AI12" s="1587"/>
      <c r="AJ12" s="1587"/>
    </row>
    <row r="13" spans="1:36" ht="18" customHeight="1">
      <c r="A13" s="1586" t="s">
        <v>758</v>
      </c>
      <c r="B13" s="1586"/>
      <c r="C13" s="1586"/>
      <c r="D13" s="1586"/>
      <c r="E13" s="1586"/>
      <c r="F13" s="1586"/>
      <c r="G13" s="1586"/>
      <c r="H13" s="1586"/>
      <c r="I13" s="1586"/>
      <c r="J13" s="1586"/>
      <c r="K13" s="1586"/>
      <c r="L13" s="1586"/>
      <c r="M13" s="1586"/>
      <c r="N13" s="1586"/>
      <c r="O13" s="1586"/>
      <c r="P13" s="1586"/>
      <c r="Q13" s="1586"/>
      <c r="R13" s="1586"/>
      <c r="S13" s="1586"/>
      <c r="T13" s="1586"/>
      <c r="U13" s="1585">
        <v>2</v>
      </c>
      <c r="V13" s="1585"/>
      <c r="W13" s="1587">
        <v>1776</v>
      </c>
      <c r="X13" s="1587"/>
      <c r="Y13" s="1587"/>
      <c r="Z13" s="1587"/>
      <c r="AA13" s="1587"/>
      <c r="AB13" s="1587"/>
      <c r="AC13" s="1587"/>
      <c r="AD13" s="1587">
        <v>2511</v>
      </c>
      <c r="AE13" s="1587"/>
      <c r="AF13" s="1587"/>
      <c r="AG13" s="1587"/>
      <c r="AH13" s="1587"/>
      <c r="AI13" s="1587"/>
      <c r="AJ13" s="1587"/>
    </row>
    <row r="14" spans="1:36" ht="18" customHeight="1">
      <c r="A14" s="1588" t="s">
        <v>759</v>
      </c>
      <c r="B14" s="1588"/>
      <c r="C14" s="1588"/>
      <c r="D14" s="1588"/>
      <c r="E14" s="1588"/>
      <c r="F14" s="1588"/>
      <c r="G14" s="1588"/>
      <c r="H14" s="1588"/>
      <c r="I14" s="1588"/>
      <c r="J14" s="1588"/>
      <c r="K14" s="1588"/>
      <c r="L14" s="1588"/>
      <c r="M14" s="1588"/>
      <c r="N14" s="1588"/>
      <c r="O14" s="1588"/>
      <c r="P14" s="1588"/>
      <c r="Q14" s="1588"/>
      <c r="R14" s="1588"/>
      <c r="S14" s="1588"/>
      <c r="T14" s="1588"/>
      <c r="U14" s="1585">
        <v>3</v>
      </c>
      <c r="V14" s="1585"/>
      <c r="W14" s="1589">
        <v>2114530</v>
      </c>
      <c r="X14" s="1589"/>
      <c r="Y14" s="1589"/>
      <c r="Z14" s="1589"/>
      <c r="AA14" s="1589"/>
      <c r="AB14" s="1589"/>
      <c r="AC14" s="1589"/>
      <c r="AD14" s="1589">
        <v>4225108</v>
      </c>
      <c r="AE14" s="1589"/>
      <c r="AF14" s="1589"/>
      <c r="AG14" s="1589"/>
      <c r="AH14" s="1589"/>
      <c r="AI14" s="1589"/>
      <c r="AJ14" s="1589"/>
    </row>
    <row r="15" spans="1:36" ht="18" customHeight="1">
      <c r="A15" s="1586" t="s">
        <v>760</v>
      </c>
      <c r="B15" s="1586"/>
      <c r="C15" s="1586"/>
      <c r="D15" s="1586"/>
      <c r="E15" s="1586"/>
      <c r="F15" s="1586"/>
      <c r="G15" s="1586"/>
      <c r="H15" s="1586"/>
      <c r="I15" s="1586"/>
      <c r="J15" s="1586"/>
      <c r="K15" s="1586"/>
      <c r="L15" s="1586"/>
      <c r="M15" s="1586"/>
      <c r="N15" s="1586"/>
      <c r="O15" s="1586"/>
      <c r="P15" s="1586"/>
      <c r="Q15" s="1586"/>
      <c r="R15" s="1586"/>
      <c r="S15" s="1586"/>
      <c r="T15" s="1586"/>
      <c r="U15" s="1585">
        <v>4</v>
      </c>
      <c r="V15" s="1585"/>
      <c r="W15" s="1587"/>
      <c r="X15" s="1587"/>
      <c r="Y15" s="1587"/>
      <c r="Z15" s="1587"/>
      <c r="AA15" s="1587"/>
      <c r="AB15" s="1587"/>
      <c r="AC15" s="1587"/>
      <c r="AD15" s="1587"/>
      <c r="AE15" s="1587"/>
      <c r="AF15" s="1587"/>
      <c r="AG15" s="1587"/>
      <c r="AH15" s="1587"/>
      <c r="AI15" s="1587"/>
      <c r="AJ15" s="1587"/>
    </row>
    <row r="16" spans="1:36" ht="18" customHeight="1">
      <c r="A16" s="1586" t="s">
        <v>761</v>
      </c>
      <c r="B16" s="1586"/>
      <c r="C16" s="1586"/>
      <c r="D16" s="1586"/>
      <c r="E16" s="1586"/>
      <c r="F16" s="1586"/>
      <c r="G16" s="1586"/>
      <c r="H16" s="1586"/>
      <c r="I16" s="1586"/>
      <c r="J16" s="1586"/>
      <c r="K16" s="1586"/>
      <c r="L16" s="1586"/>
      <c r="M16" s="1586"/>
      <c r="N16" s="1586"/>
      <c r="O16" s="1586"/>
      <c r="P16" s="1586"/>
      <c r="Q16" s="1586"/>
      <c r="R16" s="1586"/>
      <c r="S16" s="1586"/>
      <c r="T16" s="1586"/>
      <c r="U16" s="1585">
        <v>5</v>
      </c>
      <c r="V16" s="1585"/>
      <c r="W16" s="1587"/>
      <c r="X16" s="1587"/>
      <c r="Y16" s="1587"/>
      <c r="Z16" s="1587"/>
      <c r="AA16" s="1587"/>
      <c r="AB16" s="1587"/>
      <c r="AC16" s="1587"/>
      <c r="AD16" s="1587"/>
      <c r="AE16" s="1587"/>
      <c r="AF16" s="1587"/>
      <c r="AG16" s="1587"/>
      <c r="AH16" s="1587"/>
      <c r="AI16" s="1587"/>
      <c r="AJ16" s="1587"/>
    </row>
    <row r="17" spans="1:36" ht="18" customHeight="1">
      <c r="A17" s="1586" t="s">
        <v>762</v>
      </c>
      <c r="B17" s="1586"/>
      <c r="C17" s="1586"/>
      <c r="D17" s="1586"/>
      <c r="E17" s="1586"/>
      <c r="F17" s="1586"/>
      <c r="G17" s="1586"/>
      <c r="H17" s="1586"/>
      <c r="I17" s="1586"/>
      <c r="J17" s="1586"/>
      <c r="K17" s="1586"/>
      <c r="L17" s="1586"/>
      <c r="M17" s="1586"/>
      <c r="N17" s="1586"/>
      <c r="O17" s="1586"/>
      <c r="P17" s="1586"/>
      <c r="Q17" s="1586"/>
      <c r="R17" s="1586"/>
      <c r="S17" s="1586"/>
      <c r="T17" s="1586"/>
      <c r="U17" s="1585">
        <v>6</v>
      </c>
      <c r="V17" s="1585"/>
      <c r="W17" s="1587">
        <v>251758</v>
      </c>
      <c r="X17" s="1587"/>
      <c r="Y17" s="1587"/>
      <c r="Z17" s="1587"/>
      <c r="AA17" s="1587"/>
      <c r="AB17" s="1587"/>
      <c r="AC17" s="1587"/>
      <c r="AD17" s="1587">
        <v>28385</v>
      </c>
      <c r="AE17" s="1587"/>
      <c r="AF17" s="1587"/>
      <c r="AG17" s="1587"/>
      <c r="AH17" s="1587"/>
      <c r="AI17" s="1587"/>
      <c r="AJ17" s="1587"/>
    </row>
    <row r="18" spans="1:36" ht="18" customHeight="1">
      <c r="A18" s="1586" t="s">
        <v>763</v>
      </c>
      <c r="B18" s="1586"/>
      <c r="C18" s="1586"/>
      <c r="D18" s="1586"/>
      <c r="E18" s="1586"/>
      <c r="F18" s="1586"/>
      <c r="G18" s="1586"/>
      <c r="H18" s="1586"/>
      <c r="I18" s="1586"/>
      <c r="J18" s="1586"/>
      <c r="K18" s="1586"/>
      <c r="L18" s="1586"/>
      <c r="M18" s="1586"/>
      <c r="N18" s="1586"/>
      <c r="O18" s="1586"/>
      <c r="P18" s="1586"/>
      <c r="Q18" s="1586"/>
      <c r="R18" s="1586"/>
      <c r="S18" s="1586"/>
      <c r="T18" s="1586"/>
      <c r="U18" s="1585">
        <v>7</v>
      </c>
      <c r="V18" s="1585"/>
      <c r="W18" s="1587">
        <v>270368</v>
      </c>
      <c r="X18" s="1587"/>
      <c r="Y18" s="1587"/>
      <c r="Z18" s="1587"/>
      <c r="AA18" s="1587"/>
      <c r="AB18" s="1587"/>
      <c r="AC18" s="1587"/>
      <c r="AD18" s="1587">
        <v>236138</v>
      </c>
      <c r="AE18" s="1587"/>
      <c r="AF18" s="1587"/>
      <c r="AG18" s="1587"/>
      <c r="AH18" s="1587"/>
      <c r="AI18" s="1587"/>
      <c r="AJ18" s="1587"/>
    </row>
    <row r="19" spans="1:36" ht="18" customHeight="1">
      <c r="A19" s="1586" t="s">
        <v>764</v>
      </c>
      <c r="B19" s="1586"/>
      <c r="C19" s="1586"/>
      <c r="D19" s="1586"/>
      <c r="E19" s="1586"/>
      <c r="F19" s="1586"/>
      <c r="G19" s="1586"/>
      <c r="H19" s="1586"/>
      <c r="I19" s="1586"/>
      <c r="J19" s="1586"/>
      <c r="K19" s="1586"/>
      <c r="L19" s="1586"/>
      <c r="M19" s="1586"/>
      <c r="N19" s="1586"/>
      <c r="O19" s="1586"/>
      <c r="P19" s="1586"/>
      <c r="Q19" s="1586"/>
      <c r="R19" s="1586"/>
      <c r="S19" s="1586"/>
      <c r="T19" s="1586"/>
      <c r="U19" s="1585">
        <v>8</v>
      </c>
      <c r="V19" s="1585"/>
      <c r="W19" s="1587">
        <v>112237</v>
      </c>
      <c r="X19" s="1587"/>
      <c r="Y19" s="1587"/>
      <c r="Z19" s="1587"/>
      <c r="AA19" s="1587"/>
      <c r="AB19" s="1587"/>
      <c r="AC19" s="1587"/>
      <c r="AD19" s="1587">
        <v>127833</v>
      </c>
      <c r="AE19" s="1587"/>
      <c r="AF19" s="1587"/>
      <c r="AG19" s="1587"/>
      <c r="AH19" s="1587"/>
      <c r="AI19" s="1587"/>
      <c r="AJ19" s="1587"/>
    </row>
    <row r="20" spans="1:36" ht="18" customHeight="1">
      <c r="A20" s="1586" t="s">
        <v>765</v>
      </c>
      <c r="B20" s="1586"/>
      <c r="C20" s="1586"/>
      <c r="D20" s="1586"/>
      <c r="E20" s="1586"/>
      <c r="F20" s="1586"/>
      <c r="G20" s="1586"/>
      <c r="H20" s="1586"/>
      <c r="I20" s="1586"/>
      <c r="J20" s="1586"/>
      <c r="K20" s="1586"/>
      <c r="L20" s="1586"/>
      <c r="M20" s="1586"/>
      <c r="N20" s="1586"/>
      <c r="O20" s="1586"/>
      <c r="P20" s="1586"/>
      <c r="Q20" s="1586"/>
      <c r="R20" s="1586"/>
      <c r="S20" s="1586"/>
      <c r="T20" s="1586"/>
      <c r="U20" s="1585">
        <v>9</v>
      </c>
      <c r="V20" s="1585"/>
      <c r="W20" s="1587">
        <v>91884</v>
      </c>
      <c r="X20" s="1587"/>
      <c r="Y20" s="1587"/>
      <c r="Z20" s="1587"/>
      <c r="AA20" s="1587"/>
      <c r="AB20" s="1587"/>
      <c r="AC20" s="1587"/>
      <c r="AD20" s="1587">
        <v>77570</v>
      </c>
      <c r="AE20" s="1587"/>
      <c r="AF20" s="1587"/>
      <c r="AG20" s="1587"/>
      <c r="AH20" s="1587"/>
      <c r="AI20" s="1587"/>
      <c r="AJ20" s="1587"/>
    </row>
    <row r="21" spans="1:36" ht="29.25" customHeight="1">
      <c r="A21" s="1586" t="s">
        <v>766</v>
      </c>
      <c r="B21" s="1586"/>
      <c r="C21" s="1586"/>
      <c r="D21" s="1586"/>
      <c r="E21" s="1586"/>
      <c r="F21" s="1586"/>
      <c r="G21" s="1586"/>
      <c r="H21" s="1586"/>
      <c r="I21" s="1586"/>
      <c r="J21" s="1586"/>
      <c r="K21" s="1586"/>
      <c r="L21" s="1586"/>
      <c r="M21" s="1586"/>
      <c r="N21" s="1586"/>
      <c r="O21" s="1586"/>
      <c r="P21" s="1586"/>
      <c r="Q21" s="1586"/>
      <c r="R21" s="1586"/>
      <c r="S21" s="1586"/>
      <c r="T21" s="1586"/>
      <c r="U21" s="1585">
        <v>10</v>
      </c>
      <c r="V21" s="1585"/>
      <c r="W21" s="1589">
        <v>1743</v>
      </c>
      <c r="X21" s="1589"/>
      <c r="Y21" s="1589"/>
      <c r="Z21" s="1589"/>
      <c r="AA21" s="1589"/>
      <c r="AB21" s="1589"/>
      <c r="AC21" s="1589"/>
      <c r="AD21" s="1589">
        <v>-157490</v>
      </c>
      <c r="AE21" s="1589"/>
      <c r="AF21" s="1589"/>
      <c r="AG21" s="1589"/>
      <c r="AH21" s="1589"/>
      <c r="AI21" s="1589"/>
      <c r="AJ21" s="1589"/>
    </row>
    <row r="22" spans="1:36" ht="18" customHeight="1">
      <c r="A22" s="1586" t="s">
        <v>767</v>
      </c>
      <c r="B22" s="1586"/>
      <c r="C22" s="1586"/>
      <c r="D22" s="1586"/>
      <c r="E22" s="1586"/>
      <c r="F22" s="1586"/>
      <c r="G22" s="1586"/>
      <c r="H22" s="1586"/>
      <c r="I22" s="1586"/>
      <c r="J22" s="1586"/>
      <c r="K22" s="1586"/>
      <c r="L22" s="1586"/>
      <c r="M22" s="1586"/>
      <c r="N22" s="1586"/>
      <c r="O22" s="1586"/>
      <c r="P22" s="1586"/>
      <c r="Q22" s="1586"/>
      <c r="R22" s="1586"/>
      <c r="S22" s="1586"/>
      <c r="T22" s="1586"/>
      <c r="U22" s="1585">
        <v>11</v>
      </c>
      <c r="V22" s="1585"/>
      <c r="W22" s="1587">
        <v>118369</v>
      </c>
      <c r="X22" s="1587"/>
      <c r="Y22" s="1587"/>
      <c r="Z22" s="1587"/>
      <c r="AA22" s="1587"/>
      <c r="AB22" s="1587"/>
      <c r="AC22" s="1587"/>
      <c r="AD22" s="1587">
        <v>629464</v>
      </c>
      <c r="AE22" s="1587"/>
      <c r="AF22" s="1587"/>
      <c r="AG22" s="1587"/>
      <c r="AH22" s="1587"/>
      <c r="AI22" s="1587"/>
      <c r="AJ22" s="1587"/>
    </row>
    <row r="23" spans="1:36" ht="18" customHeight="1">
      <c r="A23" s="1586" t="s">
        <v>768</v>
      </c>
      <c r="B23" s="1586"/>
      <c r="C23" s="1586"/>
      <c r="D23" s="1586"/>
      <c r="E23" s="1586"/>
      <c r="F23" s="1586"/>
      <c r="G23" s="1586"/>
      <c r="H23" s="1586"/>
      <c r="I23" s="1586"/>
      <c r="J23" s="1586"/>
      <c r="K23" s="1586"/>
      <c r="L23" s="1586"/>
      <c r="M23" s="1586"/>
      <c r="N23" s="1586"/>
      <c r="O23" s="1586"/>
      <c r="P23" s="1586"/>
      <c r="Q23" s="1586"/>
      <c r="R23" s="1586"/>
      <c r="S23" s="1586"/>
      <c r="T23" s="1586"/>
      <c r="U23" s="1585">
        <v>12</v>
      </c>
      <c r="V23" s="1585"/>
      <c r="W23" s="1587"/>
      <c r="X23" s="1587"/>
      <c r="Y23" s="1587"/>
      <c r="Z23" s="1587"/>
      <c r="AA23" s="1587"/>
      <c r="AB23" s="1587"/>
      <c r="AC23" s="1587"/>
      <c r="AD23" s="1587"/>
      <c r="AE23" s="1587"/>
      <c r="AF23" s="1587"/>
      <c r="AG23" s="1587"/>
      <c r="AH23" s="1587"/>
      <c r="AI23" s="1587"/>
      <c r="AJ23" s="1587"/>
    </row>
    <row r="24" spans="1:36" ht="18" customHeight="1">
      <c r="A24" s="1588" t="s">
        <v>769</v>
      </c>
      <c r="B24" s="1588"/>
      <c r="C24" s="1588"/>
      <c r="D24" s="1588"/>
      <c r="E24" s="1588"/>
      <c r="F24" s="1588"/>
      <c r="G24" s="1588"/>
      <c r="H24" s="1588"/>
      <c r="I24" s="1588"/>
      <c r="J24" s="1588"/>
      <c r="K24" s="1588"/>
      <c r="L24" s="1588"/>
      <c r="M24" s="1588"/>
      <c r="N24" s="1588"/>
      <c r="O24" s="1588"/>
      <c r="P24" s="1588"/>
      <c r="Q24" s="1588"/>
      <c r="R24" s="1588"/>
      <c r="S24" s="1588"/>
      <c r="T24" s="1588"/>
      <c r="U24" s="1585">
        <v>13</v>
      </c>
      <c r="V24" s="1585"/>
      <c r="W24" s="1589">
        <v>1997904</v>
      </c>
      <c r="X24" s="1589"/>
      <c r="Y24" s="1589"/>
      <c r="Z24" s="1589"/>
      <c r="AA24" s="1589"/>
      <c r="AB24" s="1589"/>
      <c r="AC24" s="1589"/>
      <c r="AD24" s="1589">
        <v>3438154</v>
      </c>
      <c r="AE24" s="1589"/>
      <c r="AF24" s="1589"/>
      <c r="AG24" s="1589"/>
      <c r="AH24" s="1589"/>
      <c r="AI24" s="1589"/>
      <c r="AJ24" s="1589"/>
    </row>
    <row r="25" spans="1:36" ht="18" customHeight="1">
      <c r="A25" s="1586" t="s">
        <v>770</v>
      </c>
      <c r="B25" s="1586"/>
      <c r="C25" s="1586"/>
      <c r="D25" s="1586"/>
      <c r="E25" s="1586"/>
      <c r="F25" s="1586"/>
      <c r="G25" s="1586"/>
      <c r="H25" s="1586"/>
      <c r="I25" s="1586"/>
      <c r="J25" s="1586"/>
      <c r="K25" s="1586"/>
      <c r="L25" s="1586"/>
      <c r="M25" s="1586"/>
      <c r="N25" s="1586"/>
      <c r="O25" s="1586"/>
      <c r="P25" s="1586"/>
      <c r="Q25" s="1586"/>
      <c r="R25" s="1586"/>
      <c r="S25" s="1586"/>
      <c r="T25" s="1586"/>
      <c r="U25" s="1585">
        <v>14</v>
      </c>
      <c r="V25" s="1585"/>
      <c r="W25" s="1587"/>
      <c r="X25" s="1587"/>
      <c r="Y25" s="1587"/>
      <c r="Z25" s="1587"/>
      <c r="AA25" s="1587"/>
      <c r="AB25" s="1587"/>
      <c r="AC25" s="1587"/>
      <c r="AD25" s="1587"/>
      <c r="AE25" s="1587"/>
      <c r="AF25" s="1587"/>
      <c r="AG25" s="1587"/>
      <c r="AH25" s="1587"/>
      <c r="AI25" s="1587"/>
      <c r="AJ25" s="1587"/>
    </row>
    <row r="26" spans="1:36" ht="18" customHeight="1">
      <c r="A26" s="1586" t="s">
        <v>771</v>
      </c>
      <c r="B26" s="1586"/>
      <c r="C26" s="1586"/>
      <c r="D26" s="1586"/>
      <c r="E26" s="1586"/>
      <c r="F26" s="1586"/>
      <c r="G26" s="1586"/>
      <c r="H26" s="1586"/>
      <c r="I26" s="1586"/>
      <c r="J26" s="1586"/>
      <c r="K26" s="1586"/>
      <c r="L26" s="1586"/>
      <c r="M26" s="1586"/>
      <c r="N26" s="1586"/>
      <c r="O26" s="1586"/>
      <c r="P26" s="1586"/>
      <c r="Q26" s="1586"/>
      <c r="R26" s="1586"/>
      <c r="S26" s="1586"/>
      <c r="T26" s="1586"/>
      <c r="U26" s="1585">
        <v>15</v>
      </c>
      <c r="V26" s="1585"/>
      <c r="W26" s="1587">
        <v>-2643</v>
      </c>
      <c r="X26" s="1587"/>
      <c r="Y26" s="1587"/>
      <c r="Z26" s="1587"/>
      <c r="AA26" s="1587"/>
      <c r="AB26" s="1587"/>
      <c r="AC26" s="1587"/>
      <c r="AD26" s="1587">
        <v>-459</v>
      </c>
      <c r="AE26" s="1587"/>
      <c r="AF26" s="1587"/>
      <c r="AG26" s="1587"/>
      <c r="AH26" s="1587"/>
      <c r="AI26" s="1587"/>
      <c r="AJ26" s="1587"/>
    </row>
    <row r="27" spans="1:36" ht="18" customHeight="1">
      <c r="A27" s="1586" t="s">
        <v>772</v>
      </c>
      <c r="B27" s="1586"/>
      <c r="C27" s="1586"/>
      <c r="D27" s="1586"/>
      <c r="E27" s="1586"/>
      <c r="F27" s="1586"/>
      <c r="G27" s="1586"/>
      <c r="H27" s="1586"/>
      <c r="I27" s="1586"/>
      <c r="J27" s="1586"/>
      <c r="K27" s="1586"/>
      <c r="L27" s="1586"/>
      <c r="M27" s="1586"/>
      <c r="N27" s="1586"/>
      <c r="O27" s="1586"/>
      <c r="P27" s="1586"/>
      <c r="Q27" s="1586"/>
      <c r="R27" s="1586"/>
      <c r="S27" s="1586"/>
      <c r="T27" s="1586"/>
      <c r="U27" s="1585">
        <v>16</v>
      </c>
      <c r="V27" s="1585"/>
      <c r="W27" s="1587"/>
      <c r="X27" s="1587"/>
      <c r="Y27" s="1587"/>
      <c r="Z27" s="1587"/>
      <c r="AA27" s="1587"/>
      <c r="AB27" s="1587"/>
      <c r="AC27" s="1587"/>
      <c r="AD27" s="1587"/>
      <c r="AE27" s="1587"/>
      <c r="AF27" s="1587"/>
      <c r="AG27" s="1587"/>
      <c r="AH27" s="1587"/>
      <c r="AI27" s="1587"/>
      <c r="AJ27" s="1587"/>
    </row>
    <row r="28" spans="1:36" ht="18" customHeight="1">
      <c r="A28" s="1586" t="s">
        <v>773</v>
      </c>
      <c r="B28" s="1586"/>
      <c r="C28" s="1586"/>
      <c r="D28" s="1586"/>
      <c r="E28" s="1586"/>
      <c r="F28" s="1586"/>
      <c r="G28" s="1586"/>
      <c r="H28" s="1586"/>
      <c r="I28" s="1586"/>
      <c r="J28" s="1586"/>
      <c r="K28" s="1586"/>
      <c r="L28" s="1586"/>
      <c r="M28" s="1586"/>
      <c r="N28" s="1586"/>
      <c r="O28" s="1586"/>
      <c r="P28" s="1586"/>
      <c r="Q28" s="1586"/>
      <c r="R28" s="1586"/>
      <c r="S28" s="1586"/>
      <c r="T28" s="1586"/>
      <c r="U28" s="1585">
        <v>17</v>
      </c>
      <c r="V28" s="1585"/>
      <c r="W28" s="1587">
        <v>66110</v>
      </c>
      <c r="X28" s="1587"/>
      <c r="Y28" s="1587"/>
      <c r="Z28" s="1587"/>
      <c r="AA28" s="1587"/>
      <c r="AB28" s="1587"/>
      <c r="AC28" s="1587"/>
      <c r="AD28" s="1587">
        <v>98186</v>
      </c>
      <c r="AE28" s="1587"/>
      <c r="AF28" s="1587"/>
      <c r="AG28" s="1587"/>
      <c r="AH28" s="1587"/>
      <c r="AI28" s="1587"/>
      <c r="AJ28" s="1587"/>
    </row>
    <row r="29" spans="1:36" ht="18" customHeight="1">
      <c r="A29" s="1586" t="s">
        <v>774</v>
      </c>
      <c r="B29" s="1586"/>
      <c r="C29" s="1586"/>
      <c r="D29" s="1586"/>
      <c r="E29" s="1586"/>
      <c r="F29" s="1586"/>
      <c r="G29" s="1586"/>
      <c r="H29" s="1586"/>
      <c r="I29" s="1586"/>
      <c r="J29" s="1586"/>
      <c r="K29" s="1586"/>
      <c r="L29" s="1586"/>
      <c r="M29" s="1586"/>
      <c r="N29" s="1586"/>
      <c r="O29" s="1586"/>
      <c r="P29" s="1586"/>
      <c r="Q29" s="1586"/>
      <c r="R29" s="1586"/>
      <c r="S29" s="1586"/>
      <c r="T29" s="1586"/>
      <c r="U29" s="1585">
        <v>18</v>
      </c>
      <c r="V29" s="1585"/>
      <c r="W29" s="1587"/>
      <c r="X29" s="1587"/>
      <c r="Y29" s="1587"/>
      <c r="Z29" s="1587"/>
      <c r="AA29" s="1587"/>
      <c r="AB29" s="1587"/>
      <c r="AC29" s="1587"/>
      <c r="AD29" s="1587"/>
      <c r="AE29" s="1587"/>
      <c r="AF29" s="1587"/>
      <c r="AG29" s="1587"/>
      <c r="AH29" s="1587"/>
      <c r="AI29" s="1587"/>
      <c r="AJ29" s="1587"/>
    </row>
    <row r="30" spans="1:36" ht="18" customHeight="1">
      <c r="A30" s="1588" t="s">
        <v>775</v>
      </c>
      <c r="B30" s="1588"/>
      <c r="C30" s="1588"/>
      <c r="D30" s="1588"/>
      <c r="E30" s="1588"/>
      <c r="F30" s="1588"/>
      <c r="G30" s="1588"/>
      <c r="H30" s="1588"/>
      <c r="I30" s="1588"/>
      <c r="J30" s="1588"/>
      <c r="K30" s="1588"/>
      <c r="L30" s="1588"/>
      <c r="M30" s="1588"/>
      <c r="N30" s="1588"/>
      <c r="O30" s="1588"/>
      <c r="P30" s="1588"/>
      <c r="Q30" s="1588"/>
      <c r="R30" s="1588"/>
      <c r="S30" s="1588"/>
      <c r="T30" s="1588"/>
      <c r="U30" s="1585">
        <v>19</v>
      </c>
      <c r="V30" s="1585"/>
      <c r="W30" s="1589">
        <v>2061371</v>
      </c>
      <c r="X30" s="1589"/>
      <c r="Y30" s="1589"/>
      <c r="Z30" s="1589"/>
      <c r="AA30" s="1589"/>
      <c r="AB30" s="1589"/>
      <c r="AC30" s="1589"/>
      <c r="AD30" s="1589">
        <v>3535881</v>
      </c>
      <c r="AE30" s="1589"/>
      <c r="AF30" s="1589"/>
      <c r="AG30" s="1589"/>
      <c r="AH30" s="1589"/>
      <c r="AI30" s="1589"/>
      <c r="AJ30" s="1589"/>
    </row>
    <row r="31" spans="1:36" ht="29.25" customHeight="1">
      <c r="A31" s="1586" t="s">
        <v>776</v>
      </c>
      <c r="B31" s="1586"/>
      <c r="C31" s="1586"/>
      <c r="D31" s="1586"/>
      <c r="E31" s="1586"/>
      <c r="F31" s="1586"/>
      <c r="G31" s="1586"/>
      <c r="H31" s="1586"/>
      <c r="I31" s="1586"/>
      <c r="J31" s="1586"/>
      <c r="K31" s="1586"/>
      <c r="L31" s="1586"/>
      <c r="M31" s="1586"/>
      <c r="N31" s="1586"/>
      <c r="O31" s="1586"/>
      <c r="P31" s="1586"/>
      <c r="Q31" s="1586"/>
      <c r="R31" s="1586"/>
      <c r="S31" s="1586"/>
      <c r="T31" s="1586"/>
      <c r="U31" s="1585">
        <v>20</v>
      </c>
      <c r="V31" s="1585"/>
      <c r="W31" s="1587"/>
      <c r="X31" s="1587"/>
      <c r="Y31" s="1587"/>
      <c r="Z31" s="1587"/>
      <c r="AA31" s="1587"/>
      <c r="AB31" s="1587"/>
      <c r="AC31" s="1587"/>
      <c r="AD31" s="1587"/>
      <c r="AE31" s="1587"/>
      <c r="AF31" s="1587"/>
      <c r="AG31" s="1587"/>
      <c r="AH31" s="1587"/>
      <c r="AI31" s="1587"/>
      <c r="AJ31" s="1587"/>
    </row>
    <row r="32" spans="1:36" ht="29.25" customHeight="1">
      <c r="A32" s="1586" t="s">
        <v>777</v>
      </c>
      <c r="B32" s="1586"/>
      <c r="C32" s="1586"/>
      <c r="D32" s="1586"/>
      <c r="E32" s="1586"/>
      <c r="F32" s="1586"/>
      <c r="G32" s="1586"/>
      <c r="H32" s="1586"/>
      <c r="I32" s="1586"/>
      <c r="J32" s="1586"/>
      <c r="K32" s="1586"/>
      <c r="L32" s="1586"/>
      <c r="M32" s="1586"/>
      <c r="N32" s="1586"/>
      <c r="O32" s="1586"/>
      <c r="P32" s="1586"/>
      <c r="Q32" s="1586"/>
      <c r="R32" s="1586"/>
      <c r="S32" s="1586"/>
      <c r="T32" s="1586"/>
      <c r="U32" s="1585">
        <v>21</v>
      </c>
      <c r="V32" s="1585"/>
      <c r="W32" s="1587"/>
      <c r="X32" s="1587"/>
      <c r="Y32" s="1587"/>
      <c r="Z32" s="1587"/>
      <c r="AA32" s="1587"/>
      <c r="AB32" s="1587"/>
      <c r="AC32" s="1587"/>
      <c r="AD32" s="1587"/>
      <c r="AE32" s="1587"/>
      <c r="AF32" s="1587"/>
      <c r="AG32" s="1587"/>
      <c r="AH32" s="1587"/>
      <c r="AI32" s="1587"/>
      <c r="AJ32" s="1587"/>
    </row>
    <row r="33" spans="1:36" ht="18" customHeight="1">
      <c r="A33" s="1588" t="s">
        <v>778</v>
      </c>
      <c r="B33" s="1588"/>
      <c r="C33" s="1588"/>
      <c r="D33" s="1588"/>
      <c r="E33" s="1588"/>
      <c r="F33" s="1588"/>
      <c r="G33" s="1588"/>
      <c r="H33" s="1588"/>
      <c r="I33" s="1588"/>
      <c r="J33" s="1588"/>
      <c r="K33" s="1588"/>
      <c r="L33" s="1588"/>
      <c r="M33" s="1588"/>
      <c r="N33" s="1588"/>
      <c r="O33" s="1588"/>
      <c r="P33" s="1588"/>
      <c r="Q33" s="1588"/>
      <c r="R33" s="1588"/>
      <c r="S33" s="1588"/>
      <c r="T33" s="1588"/>
      <c r="U33" s="1585">
        <v>22</v>
      </c>
      <c r="V33" s="1585"/>
      <c r="W33" s="1589">
        <v>2061371</v>
      </c>
      <c r="X33" s="1589"/>
      <c r="Y33" s="1589"/>
      <c r="Z33" s="1589"/>
      <c r="AA33" s="1589"/>
      <c r="AB33" s="1589"/>
      <c r="AC33" s="1589"/>
      <c r="AD33" s="1589">
        <v>3535881</v>
      </c>
      <c r="AE33" s="1589"/>
      <c r="AF33" s="1589"/>
      <c r="AG33" s="1589"/>
      <c r="AH33" s="1589"/>
      <c r="AI33" s="1589"/>
      <c r="AJ33" s="1589"/>
    </row>
    <row r="34" spans="1:36" ht="29.25" customHeight="1">
      <c r="A34" s="1586" t="s">
        <v>779</v>
      </c>
      <c r="B34" s="1586"/>
      <c r="C34" s="1586"/>
      <c r="D34" s="1586"/>
      <c r="E34" s="1586"/>
      <c r="F34" s="1586"/>
      <c r="G34" s="1586"/>
      <c r="H34" s="1586"/>
      <c r="I34" s="1586"/>
      <c r="J34" s="1586"/>
      <c r="K34" s="1586"/>
      <c r="L34" s="1586"/>
      <c r="M34" s="1586"/>
      <c r="N34" s="1586"/>
      <c r="O34" s="1586"/>
      <c r="P34" s="1586"/>
      <c r="Q34" s="1586"/>
      <c r="R34" s="1586"/>
      <c r="S34" s="1586"/>
      <c r="T34" s="1586"/>
      <c r="U34" s="1585">
        <v>23</v>
      </c>
      <c r="V34" s="1585"/>
      <c r="W34" s="1587"/>
      <c r="X34" s="1587"/>
      <c r="Y34" s="1587"/>
      <c r="Z34" s="1587"/>
      <c r="AA34" s="1587"/>
      <c r="AB34" s="1587"/>
      <c r="AC34" s="1587"/>
      <c r="AD34" s="1587"/>
      <c r="AE34" s="1587"/>
      <c r="AF34" s="1587"/>
      <c r="AG34" s="1587"/>
      <c r="AH34" s="1587"/>
      <c r="AI34" s="1587"/>
      <c r="AJ34" s="1587"/>
    </row>
    <row r="35" spans="1:36" ht="18" customHeight="1">
      <c r="A35" s="1586" t="s">
        <v>780</v>
      </c>
      <c r="B35" s="1586"/>
      <c r="C35" s="1586"/>
      <c r="D35" s="1586"/>
      <c r="E35" s="1586"/>
      <c r="F35" s="1586"/>
      <c r="G35" s="1586"/>
      <c r="H35" s="1586"/>
      <c r="I35" s="1586"/>
      <c r="J35" s="1586"/>
      <c r="K35" s="1586"/>
      <c r="L35" s="1586"/>
      <c r="M35" s="1586"/>
      <c r="N35" s="1586"/>
      <c r="O35" s="1586"/>
      <c r="P35" s="1586"/>
      <c r="Q35" s="1586"/>
      <c r="R35" s="1586"/>
      <c r="S35" s="1586"/>
      <c r="T35" s="1586"/>
      <c r="U35" s="1585">
        <v>24</v>
      </c>
      <c r="V35" s="1585"/>
      <c r="W35" s="1587">
        <v>2061371</v>
      </c>
      <c r="X35" s="1587"/>
      <c r="Y35" s="1587"/>
      <c r="Z35" s="1587"/>
      <c r="AA35" s="1587"/>
      <c r="AB35" s="1587"/>
      <c r="AC35" s="1587"/>
      <c r="AD35" s="1587">
        <v>1740305</v>
      </c>
      <c r="AE35" s="1587"/>
      <c r="AF35" s="1587"/>
      <c r="AG35" s="1587"/>
      <c r="AH35" s="1587"/>
      <c r="AI35" s="1587"/>
      <c r="AJ35" s="1587"/>
    </row>
    <row r="36" spans="1:36" ht="18" customHeight="1">
      <c r="A36" s="1586" t="s">
        <v>781</v>
      </c>
      <c r="B36" s="1586"/>
      <c r="C36" s="1586"/>
      <c r="D36" s="1586"/>
      <c r="E36" s="1586"/>
      <c r="F36" s="1586"/>
      <c r="G36" s="1586"/>
      <c r="H36" s="1586"/>
      <c r="I36" s="1586"/>
      <c r="J36" s="1586"/>
      <c r="K36" s="1586"/>
      <c r="L36" s="1586"/>
      <c r="M36" s="1586"/>
      <c r="N36" s="1586"/>
      <c r="O36" s="1586"/>
      <c r="P36" s="1586"/>
      <c r="Q36" s="1586"/>
      <c r="R36" s="1586"/>
      <c r="S36" s="1586"/>
      <c r="T36" s="1586"/>
      <c r="U36" s="1585">
        <v>25</v>
      </c>
      <c r="V36" s="1585"/>
      <c r="W36" s="1587"/>
      <c r="X36" s="1587"/>
      <c r="Y36" s="1587"/>
      <c r="Z36" s="1587"/>
      <c r="AA36" s="1587"/>
      <c r="AB36" s="1587"/>
      <c r="AC36" s="1587"/>
      <c r="AD36" s="1587">
        <v>1795576</v>
      </c>
      <c r="AE36" s="1587"/>
      <c r="AF36" s="1587"/>
      <c r="AG36" s="1587"/>
      <c r="AH36" s="1587"/>
      <c r="AI36" s="1587"/>
      <c r="AJ36" s="1587"/>
    </row>
    <row r="37" spans="1:36" ht="12.75">
      <c r="A37" s="794"/>
      <c r="B37" s="794"/>
      <c r="C37" s="794"/>
      <c r="D37" s="794"/>
      <c r="E37" s="794"/>
      <c r="F37" s="794"/>
      <c r="G37" s="794"/>
      <c r="H37" s="794"/>
      <c r="I37" s="794"/>
      <c r="J37" s="794"/>
      <c r="K37" s="794"/>
      <c r="L37" s="794"/>
      <c r="M37" s="794"/>
      <c r="N37" s="794"/>
      <c r="O37" s="794"/>
      <c r="P37" s="794"/>
      <c r="Q37" s="794"/>
      <c r="R37" s="794"/>
      <c r="S37" s="794"/>
      <c r="T37" s="794"/>
      <c r="U37" s="1590"/>
      <c r="V37" s="1590"/>
      <c r="W37" s="1590"/>
      <c r="X37" s="1590"/>
      <c r="Y37" s="1590"/>
      <c r="Z37" s="1590"/>
      <c r="AA37" s="1590"/>
      <c r="AB37" s="1590"/>
      <c r="AC37" s="1590"/>
      <c r="AD37" s="1590"/>
      <c r="AE37" s="1590"/>
      <c r="AF37" s="1590"/>
      <c r="AG37" s="1590"/>
      <c r="AH37" s="1590"/>
      <c r="AI37" s="1590"/>
      <c r="AJ37" s="1590"/>
    </row>
    <row r="38" spans="1:36" ht="12.75">
      <c r="A38" s="794"/>
      <c r="B38" s="794"/>
      <c r="C38" s="794"/>
      <c r="D38" s="794"/>
      <c r="E38" s="794"/>
      <c r="F38" s="794"/>
      <c r="G38" s="794"/>
      <c r="H38" s="794"/>
      <c r="I38" s="794"/>
      <c r="J38" s="794"/>
      <c r="K38" s="794"/>
      <c r="L38" s="794"/>
      <c r="M38" s="794"/>
      <c r="N38" s="794"/>
      <c r="O38" s="794"/>
      <c r="P38" s="794"/>
      <c r="Q38" s="794"/>
      <c r="R38" s="794"/>
      <c r="S38" s="794"/>
      <c r="T38" s="794"/>
      <c r="U38" s="1590"/>
      <c r="V38" s="1590"/>
      <c r="W38" s="1590"/>
      <c r="X38" s="1590"/>
      <c r="Y38" s="1590"/>
      <c r="Z38" s="1590"/>
      <c r="AA38" s="1590"/>
      <c r="AB38" s="1590"/>
      <c r="AC38" s="1590"/>
      <c r="AD38" s="1590"/>
      <c r="AE38" s="1590"/>
      <c r="AF38" s="1590"/>
      <c r="AG38" s="1590"/>
      <c r="AH38" s="1590"/>
      <c r="AI38" s="1590"/>
      <c r="AJ38" s="1590"/>
    </row>
    <row r="39" spans="1:36" ht="12.75">
      <c r="A39" s="794"/>
      <c r="B39" s="794"/>
      <c r="C39" s="794"/>
      <c r="D39" s="794"/>
      <c r="E39" s="794"/>
      <c r="F39" s="794"/>
      <c r="G39" s="794"/>
      <c r="H39" s="794"/>
      <c r="I39" s="794"/>
      <c r="J39" s="794"/>
      <c r="K39" s="794"/>
      <c r="L39" s="794"/>
      <c r="M39" s="794"/>
      <c r="N39" s="794"/>
      <c r="O39" s="794"/>
      <c r="P39" s="794"/>
      <c r="Q39" s="794"/>
      <c r="R39" s="794"/>
      <c r="S39" s="794"/>
      <c r="T39" s="794"/>
      <c r="U39" s="1590"/>
      <c r="V39" s="1590"/>
      <c r="W39" s="1590"/>
      <c r="X39" s="1590"/>
      <c r="Y39" s="1590"/>
      <c r="Z39" s="1590"/>
      <c r="AA39" s="1590"/>
      <c r="AB39" s="1590"/>
      <c r="AC39" s="1590"/>
      <c r="AD39" s="1590"/>
      <c r="AE39" s="1590"/>
      <c r="AF39" s="1590"/>
      <c r="AG39" s="1590"/>
      <c r="AH39" s="1590"/>
      <c r="AI39" s="1590"/>
      <c r="AJ39" s="1590"/>
    </row>
    <row r="40" spans="1:36" ht="12.75">
      <c r="A40" s="794"/>
      <c r="B40" s="794"/>
      <c r="C40" s="794"/>
      <c r="D40" s="794"/>
      <c r="E40" s="794"/>
      <c r="F40" s="794"/>
      <c r="G40" s="794"/>
      <c r="H40" s="794"/>
      <c r="I40" s="794"/>
      <c r="J40" s="794"/>
      <c r="K40" s="794"/>
      <c r="L40" s="794"/>
      <c r="M40" s="794"/>
      <c r="N40" s="794"/>
      <c r="O40" s="794"/>
      <c r="P40" s="794"/>
      <c r="Q40" s="794"/>
      <c r="R40" s="794"/>
      <c r="S40" s="794"/>
      <c r="T40" s="794"/>
      <c r="U40" s="1590"/>
      <c r="V40" s="1590"/>
      <c r="W40" s="1590"/>
      <c r="X40" s="1590"/>
      <c r="Y40" s="1590"/>
      <c r="Z40" s="1590"/>
      <c r="AA40" s="1590"/>
      <c r="AB40" s="1590"/>
      <c r="AC40" s="1590"/>
      <c r="AD40" s="1590"/>
      <c r="AE40" s="1590"/>
      <c r="AF40" s="1590"/>
      <c r="AG40" s="1590"/>
      <c r="AH40" s="1590"/>
      <c r="AI40" s="1590"/>
      <c r="AJ40" s="1590"/>
    </row>
    <row r="41" spans="1:36" ht="12.75">
      <c r="A41" s="794"/>
      <c r="B41" s="794"/>
      <c r="C41" s="794"/>
      <c r="D41" s="794"/>
      <c r="E41" s="794"/>
      <c r="F41" s="794"/>
      <c r="G41" s="794"/>
      <c r="H41" s="794"/>
      <c r="I41" s="794"/>
      <c r="J41" s="794"/>
      <c r="K41" s="794"/>
      <c r="L41" s="794"/>
      <c r="M41" s="794"/>
      <c r="N41" s="794"/>
      <c r="O41" s="794"/>
      <c r="P41" s="794"/>
      <c r="Q41" s="794"/>
      <c r="R41" s="794"/>
      <c r="S41" s="794"/>
      <c r="T41" s="794"/>
      <c r="U41" s="1590"/>
      <c r="V41" s="1590"/>
      <c r="W41" s="1590"/>
      <c r="X41" s="1590"/>
      <c r="Y41" s="1590"/>
      <c r="Z41" s="1590"/>
      <c r="AA41" s="1590"/>
      <c r="AB41" s="1590"/>
      <c r="AC41" s="1590"/>
      <c r="AD41" s="1590"/>
      <c r="AE41" s="1590"/>
      <c r="AF41" s="1590"/>
      <c r="AG41" s="1590"/>
      <c r="AH41" s="1590"/>
      <c r="AI41" s="1590"/>
      <c r="AJ41" s="1590"/>
    </row>
    <row r="42" spans="1:36" ht="12.75">
      <c r="A42" s="794"/>
      <c r="B42" s="794"/>
      <c r="C42" s="794"/>
      <c r="D42" s="794"/>
      <c r="E42" s="794"/>
      <c r="F42" s="794"/>
      <c r="G42" s="794"/>
      <c r="H42" s="794"/>
      <c r="I42" s="794"/>
      <c r="J42" s="794"/>
      <c r="K42" s="794"/>
      <c r="L42" s="794"/>
      <c r="M42" s="794"/>
      <c r="N42" s="794"/>
      <c r="O42" s="794"/>
      <c r="P42" s="794"/>
      <c r="Q42" s="794"/>
      <c r="R42" s="794"/>
      <c r="S42" s="794"/>
      <c r="T42" s="794"/>
      <c r="U42" s="1590"/>
      <c r="V42" s="1590"/>
      <c r="W42" s="1590"/>
      <c r="X42" s="1590"/>
      <c r="Y42" s="1590"/>
      <c r="Z42" s="1590"/>
      <c r="AA42" s="1590"/>
      <c r="AB42" s="1590"/>
      <c r="AC42" s="1590"/>
      <c r="AD42" s="1590"/>
      <c r="AE42" s="1590"/>
      <c r="AF42" s="1590"/>
      <c r="AG42" s="1590"/>
      <c r="AH42" s="1590"/>
      <c r="AI42" s="1590"/>
      <c r="AJ42" s="1590"/>
    </row>
    <row r="43" spans="1:36" ht="12.75">
      <c r="A43" s="794"/>
      <c r="B43" s="794"/>
      <c r="C43" s="794"/>
      <c r="D43" s="794"/>
      <c r="E43" s="794"/>
      <c r="F43" s="794"/>
      <c r="G43" s="794"/>
      <c r="H43" s="794"/>
      <c r="I43" s="794"/>
      <c r="J43" s="794"/>
      <c r="K43" s="794"/>
      <c r="L43" s="794"/>
      <c r="M43" s="794"/>
      <c r="N43" s="794"/>
      <c r="O43" s="794"/>
      <c r="P43" s="794"/>
      <c r="Q43" s="794"/>
      <c r="R43" s="794"/>
      <c r="S43" s="794"/>
      <c r="T43" s="794"/>
      <c r="U43" s="1590"/>
      <c r="V43" s="1590"/>
      <c r="W43" s="1590"/>
      <c r="X43" s="1590"/>
      <c r="Y43" s="1590"/>
      <c r="Z43" s="1590"/>
      <c r="AA43" s="1590"/>
      <c r="AB43" s="1590"/>
      <c r="AC43" s="1590"/>
      <c r="AD43" s="1590"/>
      <c r="AE43" s="1590"/>
      <c r="AF43" s="1590"/>
      <c r="AG43" s="1590"/>
      <c r="AH43" s="1590"/>
      <c r="AI43" s="1590"/>
      <c r="AJ43" s="1590"/>
    </row>
    <row r="44" spans="1:36" ht="12.75">
      <c r="A44" s="794"/>
      <c r="B44" s="794"/>
      <c r="C44" s="794"/>
      <c r="D44" s="794"/>
      <c r="E44" s="794"/>
      <c r="F44" s="794"/>
      <c r="G44" s="794"/>
      <c r="H44" s="794"/>
      <c r="I44" s="794"/>
      <c r="J44" s="794"/>
      <c r="K44" s="794"/>
      <c r="L44" s="794"/>
      <c r="M44" s="794"/>
      <c r="N44" s="794"/>
      <c r="O44" s="794"/>
      <c r="P44" s="794"/>
      <c r="Q44" s="794"/>
      <c r="R44" s="794"/>
      <c r="S44" s="794"/>
      <c r="T44" s="794"/>
      <c r="U44" s="1590"/>
      <c r="V44" s="1590"/>
      <c r="W44" s="1590"/>
      <c r="X44" s="1590"/>
      <c r="Y44" s="1590"/>
      <c r="Z44" s="1590"/>
      <c r="AA44" s="1590"/>
      <c r="AB44" s="1590"/>
      <c r="AC44" s="1590"/>
      <c r="AD44" s="1590"/>
      <c r="AE44" s="1590"/>
      <c r="AF44" s="1590"/>
      <c r="AG44" s="1590"/>
      <c r="AH44" s="1590"/>
      <c r="AI44" s="1590"/>
      <c r="AJ44" s="1590"/>
    </row>
    <row r="45" spans="1:36" ht="12.75">
      <c r="A45" s="794"/>
      <c r="B45" s="794"/>
      <c r="C45" s="794"/>
      <c r="D45" s="794"/>
      <c r="E45" s="794"/>
      <c r="F45" s="794"/>
      <c r="G45" s="794"/>
      <c r="H45" s="794"/>
      <c r="I45" s="794"/>
      <c r="J45" s="794"/>
      <c r="K45" s="794"/>
      <c r="L45" s="794"/>
      <c r="M45" s="794"/>
      <c r="N45" s="794"/>
      <c r="O45" s="794"/>
      <c r="P45" s="794"/>
      <c r="Q45" s="794"/>
      <c r="R45" s="794"/>
      <c r="S45" s="794"/>
      <c r="T45" s="794"/>
      <c r="U45" s="1590"/>
      <c r="V45" s="1590"/>
      <c r="W45" s="1590"/>
      <c r="X45" s="1590"/>
      <c r="Y45" s="1590"/>
      <c r="Z45" s="1590"/>
      <c r="AA45" s="1590"/>
      <c r="AB45" s="1590"/>
      <c r="AC45" s="1590"/>
      <c r="AD45" s="1590"/>
      <c r="AE45" s="1590"/>
      <c r="AF45" s="1590"/>
      <c r="AG45" s="1590"/>
      <c r="AH45" s="1590"/>
      <c r="AI45" s="1590"/>
      <c r="AJ45" s="1590"/>
    </row>
    <row r="46" spans="1:36" ht="12.75">
      <c r="A46" s="794"/>
      <c r="B46" s="794"/>
      <c r="C46" s="794"/>
      <c r="D46" s="794"/>
      <c r="E46" s="794"/>
      <c r="F46" s="794"/>
      <c r="G46" s="794"/>
      <c r="H46" s="794"/>
      <c r="I46" s="794"/>
      <c r="J46" s="794"/>
      <c r="K46" s="794"/>
      <c r="L46" s="794"/>
      <c r="M46" s="794"/>
      <c r="N46" s="794"/>
      <c r="O46" s="794"/>
      <c r="P46" s="794"/>
      <c r="Q46" s="794"/>
      <c r="R46" s="794"/>
      <c r="S46" s="794"/>
      <c r="T46" s="794"/>
      <c r="U46" s="1590"/>
      <c r="V46" s="1590"/>
      <c r="W46" s="1590"/>
      <c r="X46" s="1590"/>
      <c r="Y46" s="1590"/>
      <c r="Z46" s="1590"/>
      <c r="AA46" s="1590"/>
      <c r="AB46" s="1590"/>
      <c r="AC46" s="1590"/>
      <c r="AD46" s="1590"/>
      <c r="AE46" s="1590"/>
      <c r="AF46" s="1590"/>
      <c r="AG46" s="1590"/>
      <c r="AH46" s="1590"/>
      <c r="AI46" s="1590"/>
      <c r="AJ46" s="1590"/>
    </row>
    <row r="47" spans="1:36" ht="12.75">
      <c r="A47" s="794"/>
      <c r="B47" s="794"/>
      <c r="C47" s="794"/>
      <c r="D47" s="794"/>
      <c r="E47" s="794"/>
      <c r="F47" s="794"/>
      <c r="G47" s="794"/>
      <c r="H47" s="794"/>
      <c r="I47" s="794"/>
      <c r="J47" s="794"/>
      <c r="K47" s="794"/>
      <c r="L47" s="794"/>
      <c r="M47" s="794"/>
      <c r="N47" s="794"/>
      <c r="O47" s="794"/>
      <c r="P47" s="794"/>
      <c r="Q47" s="794"/>
      <c r="R47" s="794"/>
      <c r="S47" s="794"/>
      <c r="T47" s="794"/>
      <c r="U47" s="1590"/>
      <c r="V47" s="1590"/>
      <c r="W47" s="1590"/>
      <c r="X47" s="1590"/>
      <c r="Y47" s="1590"/>
      <c r="Z47" s="1590"/>
      <c r="AA47" s="1590"/>
      <c r="AB47" s="1590"/>
      <c r="AC47" s="1590"/>
      <c r="AD47" s="1590"/>
      <c r="AE47" s="1590"/>
      <c r="AF47" s="1590"/>
      <c r="AG47" s="1590"/>
      <c r="AH47" s="1590"/>
      <c r="AI47" s="1590"/>
      <c r="AJ47" s="1590"/>
    </row>
    <row r="48" spans="1:36" ht="12.75">
      <c r="A48" s="794"/>
      <c r="B48" s="794"/>
      <c r="C48" s="794"/>
      <c r="D48" s="794"/>
      <c r="E48" s="794"/>
      <c r="F48" s="794"/>
      <c r="G48" s="794"/>
      <c r="H48" s="794"/>
      <c r="I48" s="794"/>
      <c r="J48" s="794"/>
      <c r="K48" s="794"/>
      <c r="L48" s="794"/>
      <c r="M48" s="794"/>
      <c r="N48" s="794"/>
      <c r="O48" s="794"/>
      <c r="P48" s="794"/>
      <c r="Q48" s="794"/>
      <c r="R48" s="794"/>
      <c r="S48" s="794"/>
      <c r="T48" s="794"/>
      <c r="U48" s="1590"/>
      <c r="V48" s="1590"/>
      <c r="W48" s="1590"/>
      <c r="X48" s="1590"/>
      <c r="Y48" s="1590"/>
      <c r="Z48" s="1590"/>
      <c r="AA48" s="1590"/>
      <c r="AB48" s="1590"/>
      <c r="AC48" s="1590"/>
      <c r="AD48" s="1590"/>
      <c r="AE48" s="1590"/>
      <c r="AF48" s="1590"/>
      <c r="AG48" s="1590"/>
      <c r="AH48" s="1590"/>
      <c r="AI48" s="1590"/>
      <c r="AJ48" s="1590"/>
    </row>
    <row r="49" spans="1:36" ht="12.75">
      <c r="A49" s="794"/>
      <c r="B49" s="794"/>
      <c r="C49" s="794"/>
      <c r="D49" s="794"/>
      <c r="E49" s="794"/>
      <c r="F49" s="794"/>
      <c r="G49" s="794"/>
      <c r="H49" s="794"/>
      <c r="I49" s="794"/>
      <c r="J49" s="794"/>
      <c r="K49" s="794"/>
      <c r="L49" s="794"/>
      <c r="M49" s="794"/>
      <c r="N49" s="794"/>
      <c r="O49" s="794"/>
      <c r="P49" s="794"/>
      <c r="Q49" s="794"/>
      <c r="R49" s="794"/>
      <c r="S49" s="794"/>
      <c r="T49" s="794"/>
      <c r="U49" s="1590"/>
      <c r="V49" s="1590"/>
      <c r="W49" s="1590"/>
      <c r="X49" s="1590"/>
      <c r="Y49" s="1590"/>
      <c r="Z49" s="1590"/>
      <c r="AA49" s="1590"/>
      <c r="AB49" s="1590"/>
      <c r="AC49" s="1590"/>
      <c r="AD49" s="1590"/>
      <c r="AE49" s="1590"/>
      <c r="AF49" s="1590"/>
      <c r="AG49" s="1590"/>
      <c r="AH49" s="1590"/>
      <c r="AI49" s="1590"/>
      <c r="AJ49" s="1590"/>
    </row>
    <row r="50" spans="1:36" ht="12.75">
      <c r="A50" s="794"/>
      <c r="B50" s="794"/>
      <c r="C50" s="794"/>
      <c r="D50" s="794"/>
      <c r="E50" s="794"/>
      <c r="F50" s="794"/>
      <c r="G50" s="794"/>
      <c r="H50" s="794"/>
      <c r="I50" s="794"/>
      <c r="J50" s="794"/>
      <c r="K50" s="794"/>
      <c r="L50" s="794"/>
      <c r="M50" s="794"/>
      <c r="N50" s="794"/>
      <c r="O50" s="794"/>
      <c r="P50" s="794"/>
      <c r="Q50" s="794"/>
      <c r="R50" s="794"/>
      <c r="S50" s="794"/>
      <c r="T50" s="794"/>
      <c r="U50" s="1590"/>
      <c r="V50" s="1590"/>
      <c r="W50" s="1590"/>
      <c r="X50" s="1590"/>
      <c r="Y50" s="1590"/>
      <c r="Z50" s="1590"/>
      <c r="AA50" s="1590"/>
      <c r="AB50" s="1590"/>
      <c r="AC50" s="1590"/>
      <c r="AD50" s="1590"/>
      <c r="AE50" s="1590"/>
      <c r="AF50" s="1590"/>
      <c r="AG50" s="1590"/>
      <c r="AH50" s="1590"/>
      <c r="AI50" s="1590"/>
      <c r="AJ50" s="1590"/>
    </row>
    <row r="51" spans="1:36" ht="12.75">
      <c r="A51" s="794"/>
      <c r="B51" s="794"/>
      <c r="C51" s="794"/>
      <c r="D51" s="794"/>
      <c r="E51" s="794"/>
      <c r="F51" s="794"/>
      <c r="G51" s="794"/>
      <c r="H51" s="794"/>
      <c r="I51" s="794"/>
      <c r="J51" s="794"/>
      <c r="K51" s="794"/>
      <c r="L51" s="794"/>
      <c r="M51" s="794"/>
      <c r="N51" s="794"/>
      <c r="O51" s="794"/>
      <c r="P51" s="794"/>
      <c r="Q51" s="794"/>
      <c r="R51" s="794"/>
      <c r="S51" s="794"/>
      <c r="T51" s="794"/>
      <c r="U51" s="1590"/>
      <c r="V51" s="1590"/>
      <c r="W51" s="1590"/>
      <c r="X51" s="1590"/>
      <c r="Y51" s="1590"/>
      <c r="Z51" s="1590"/>
      <c r="AA51" s="1590"/>
      <c r="AB51" s="1590"/>
      <c r="AC51" s="1590"/>
      <c r="AD51" s="1590"/>
      <c r="AE51" s="1590"/>
      <c r="AF51" s="1590"/>
      <c r="AG51" s="1590"/>
      <c r="AH51" s="1590"/>
      <c r="AI51" s="1590"/>
      <c r="AJ51" s="1590"/>
    </row>
  </sheetData>
  <mergeCells count="160">
    <mergeCell ref="AA4:AI4"/>
    <mergeCell ref="U51:V51"/>
    <mergeCell ref="W51:AC51"/>
    <mergeCell ref="AD51:AJ51"/>
    <mergeCell ref="U50:V50"/>
    <mergeCell ref="W50:AC50"/>
    <mergeCell ref="AD50:AJ50"/>
    <mergeCell ref="U49:V49"/>
    <mergeCell ref="W49:AC49"/>
    <mergeCell ref="AD49:AJ49"/>
    <mergeCell ref="U48:V48"/>
    <mergeCell ref="W48:AC48"/>
    <mergeCell ref="AD48:AJ48"/>
    <mergeCell ref="U47:V47"/>
    <mergeCell ref="W47:AC47"/>
    <mergeCell ref="AD47:AJ47"/>
    <mergeCell ref="U46:V46"/>
    <mergeCell ref="W46:AC46"/>
    <mergeCell ref="AD46:AJ46"/>
    <mergeCell ref="U45:V45"/>
    <mergeCell ref="W45:AC45"/>
    <mergeCell ref="AD45:AJ45"/>
    <mergeCell ref="U44:V44"/>
    <mergeCell ref="W44:AC44"/>
    <mergeCell ref="AD44:AJ44"/>
    <mergeCell ref="U43:V43"/>
    <mergeCell ref="W43:AC43"/>
    <mergeCell ref="AD43:AJ43"/>
    <mergeCell ref="U42:V42"/>
    <mergeCell ref="W42:AC42"/>
    <mergeCell ref="AD42:AJ42"/>
    <mergeCell ref="U41:V41"/>
    <mergeCell ref="W41:AC41"/>
    <mergeCell ref="AD41:AJ41"/>
    <mergeCell ref="U40:V40"/>
    <mergeCell ref="W40:AC40"/>
    <mergeCell ref="AD40:AJ40"/>
    <mergeCell ref="U39:V39"/>
    <mergeCell ref="W39:AC39"/>
    <mergeCell ref="AD39:AJ39"/>
    <mergeCell ref="U38:V38"/>
    <mergeCell ref="W38:AC38"/>
    <mergeCell ref="AD38:AJ38"/>
    <mergeCell ref="U37:V37"/>
    <mergeCell ref="W37:AC37"/>
    <mergeCell ref="AD37:AJ37"/>
    <mergeCell ref="A36:T36"/>
    <mergeCell ref="U36:V36"/>
    <mergeCell ref="W36:AC36"/>
    <mergeCell ref="AD36:AJ36"/>
    <mergeCell ref="A35:T35"/>
    <mergeCell ref="U35:V35"/>
    <mergeCell ref="W35:AC35"/>
    <mergeCell ref="AD35:AJ35"/>
    <mergeCell ref="A34:T34"/>
    <mergeCell ref="U34:V34"/>
    <mergeCell ref="W34:AC34"/>
    <mergeCell ref="AD34:AJ34"/>
    <mergeCell ref="A33:T33"/>
    <mergeCell ref="U33:V33"/>
    <mergeCell ref="W33:AC33"/>
    <mergeCell ref="AD33:AJ33"/>
    <mergeCell ref="A32:T32"/>
    <mergeCell ref="U32:V32"/>
    <mergeCell ref="W32:AC32"/>
    <mergeCell ref="AD32:AJ32"/>
    <mergeCell ref="A31:T31"/>
    <mergeCell ref="U31:V31"/>
    <mergeCell ref="W31:AC31"/>
    <mergeCell ref="AD31:AJ31"/>
    <mergeCell ref="A30:T30"/>
    <mergeCell ref="U30:V30"/>
    <mergeCell ref="W30:AC30"/>
    <mergeCell ref="AD30:AJ30"/>
    <mergeCell ref="A29:T29"/>
    <mergeCell ref="U29:V29"/>
    <mergeCell ref="W29:AC29"/>
    <mergeCell ref="AD29:AJ29"/>
    <mergeCell ref="A28:T28"/>
    <mergeCell ref="U28:V28"/>
    <mergeCell ref="W28:AC28"/>
    <mergeCell ref="AD28:AJ28"/>
    <mergeCell ref="A27:T27"/>
    <mergeCell ref="U27:V27"/>
    <mergeCell ref="W27:AC27"/>
    <mergeCell ref="AD27:AJ27"/>
    <mergeCell ref="A26:T26"/>
    <mergeCell ref="U26:V26"/>
    <mergeCell ref="W26:AC26"/>
    <mergeCell ref="AD26:AJ26"/>
    <mergeCell ref="A25:T25"/>
    <mergeCell ref="U25:V25"/>
    <mergeCell ref="W25:AC25"/>
    <mergeCell ref="AD25:AJ25"/>
    <mergeCell ref="A24:T24"/>
    <mergeCell ref="U24:V24"/>
    <mergeCell ref="W24:AC24"/>
    <mergeCell ref="AD24:AJ24"/>
    <mergeCell ref="A23:T23"/>
    <mergeCell ref="U23:V23"/>
    <mergeCell ref="W23:AC23"/>
    <mergeCell ref="AD23:AJ23"/>
    <mergeCell ref="A22:T22"/>
    <mergeCell ref="U22:V22"/>
    <mergeCell ref="W22:AC22"/>
    <mergeCell ref="AD22:AJ22"/>
    <mergeCell ref="A21:T21"/>
    <mergeCell ref="U21:V21"/>
    <mergeCell ref="W21:AC21"/>
    <mergeCell ref="AD21:AJ21"/>
    <mergeCell ref="A20:T20"/>
    <mergeCell ref="U20:V20"/>
    <mergeCell ref="W20:AC20"/>
    <mergeCell ref="AD20:AJ20"/>
    <mergeCell ref="A19:T19"/>
    <mergeCell ref="U19:V19"/>
    <mergeCell ref="W19:AC19"/>
    <mergeCell ref="AD19:AJ19"/>
    <mergeCell ref="A18:T18"/>
    <mergeCell ref="U18:V18"/>
    <mergeCell ref="W18:AC18"/>
    <mergeCell ref="AD18:AJ18"/>
    <mergeCell ref="A17:T17"/>
    <mergeCell ref="U17:V17"/>
    <mergeCell ref="W17:AC17"/>
    <mergeCell ref="AD17:AJ17"/>
    <mergeCell ref="A16:T16"/>
    <mergeCell ref="U16:V16"/>
    <mergeCell ref="W16:AC16"/>
    <mergeCell ref="AD16:AJ16"/>
    <mergeCell ref="A15:T15"/>
    <mergeCell ref="U15:V15"/>
    <mergeCell ref="W15:AC15"/>
    <mergeCell ref="AD15:AJ15"/>
    <mergeCell ref="A14:T14"/>
    <mergeCell ref="U14:V14"/>
    <mergeCell ref="W14:AC14"/>
    <mergeCell ref="AD14:AJ14"/>
    <mergeCell ref="A13:T13"/>
    <mergeCell ref="U13:V13"/>
    <mergeCell ref="W13:AC13"/>
    <mergeCell ref="AD13:AJ13"/>
    <mergeCell ref="A12:T12"/>
    <mergeCell ref="U12:V12"/>
    <mergeCell ref="W12:AC12"/>
    <mergeCell ref="AD12:AJ12"/>
    <mergeCell ref="A11:T11"/>
    <mergeCell ref="U11:V11"/>
    <mergeCell ref="W11:AC11"/>
    <mergeCell ref="AD11:AJ11"/>
    <mergeCell ref="A3:AJ3"/>
    <mergeCell ref="U10:V10"/>
    <mergeCell ref="W10:AC10"/>
    <mergeCell ref="AD10:AJ10"/>
    <mergeCell ref="A10:T10"/>
    <mergeCell ref="U8:Z8"/>
    <mergeCell ref="AB8:AC8"/>
    <mergeCell ref="AE8:AH8"/>
    <mergeCell ref="H8:K8"/>
    <mergeCell ref="A8:F8"/>
  </mergeCells>
  <printOptions horizontalCentered="1"/>
  <pageMargins left="0.5905511811023623" right="0.5905511811023623" top="0.9055118110236221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0"/>
  <sheetViews>
    <sheetView zoomScaleSheetLayoutView="100" workbookViewId="0" topLeftCell="A67">
      <selection activeCell="AF73" sqref="AF73"/>
    </sheetView>
  </sheetViews>
  <sheetFormatPr defaultColWidth="9.140625" defaultRowHeight="12.75"/>
  <cols>
    <col min="1" max="6" width="3.28125" style="71" customWidth="1"/>
    <col min="7" max="7" width="3.8515625" style="71" customWidth="1"/>
    <col min="8" max="11" width="3.28125" style="71" customWidth="1"/>
    <col min="12" max="12" width="3.8515625" style="71" customWidth="1"/>
    <col min="13" max="13" width="3.28125" style="71" customWidth="1"/>
    <col min="14" max="14" width="3.421875" style="71" customWidth="1"/>
    <col min="15" max="15" width="3.8515625" style="71" customWidth="1"/>
    <col min="16" max="16" width="3.28125" style="71" customWidth="1"/>
    <col min="17" max="17" width="3.421875" style="71" customWidth="1"/>
    <col min="18" max="19" width="3.28125" style="71" customWidth="1"/>
    <col min="20" max="20" width="2.421875" style="71" customWidth="1"/>
    <col min="21" max="35" width="3.28125" style="71" customWidth="1"/>
    <col min="36" max="36" width="3.140625" style="71" customWidth="1"/>
    <col min="37" max="37" width="2.421875" style="71" customWidth="1"/>
    <col min="38" max="16384" width="9.140625" style="71" customWidth="1"/>
  </cols>
  <sheetData>
    <row r="1" spans="35:36" ht="15" customHeight="1" thickBot="1">
      <c r="AI1" s="72">
        <v>0</v>
      </c>
      <c r="AJ1" s="73"/>
    </row>
    <row r="2" spans="35:36" ht="15" customHeight="1">
      <c r="AI2" s="74" t="s">
        <v>292</v>
      </c>
      <c r="AJ2" s="75"/>
    </row>
    <row r="3" spans="1:36" ht="17.25" customHeight="1">
      <c r="A3" s="826" t="s">
        <v>293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826"/>
      <c r="O3" s="826"/>
      <c r="P3" s="826"/>
      <c r="Q3" s="826"/>
      <c r="R3" s="826"/>
      <c r="S3" s="826"/>
      <c r="T3" s="826"/>
      <c r="U3" s="826"/>
      <c r="V3" s="826"/>
      <c r="W3" s="826"/>
      <c r="X3" s="826"/>
      <c r="Y3" s="826"/>
      <c r="Z3" s="826"/>
      <c r="AA3" s="826"/>
      <c r="AB3" s="826"/>
      <c r="AC3" s="826"/>
      <c r="AD3" s="826"/>
      <c r="AE3" s="826"/>
      <c r="AF3" s="826"/>
      <c r="AG3" s="826"/>
      <c r="AH3" s="826"/>
      <c r="AI3" s="826"/>
      <c r="AJ3" s="826"/>
    </row>
    <row r="4" spans="1:36" ht="15" customHeight="1">
      <c r="A4" s="826" t="s">
        <v>294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  <c r="P4" s="826"/>
      <c r="Q4" s="826"/>
      <c r="R4" s="826"/>
      <c r="S4" s="826"/>
      <c r="T4" s="826"/>
      <c r="U4" s="826"/>
      <c r="V4" s="826"/>
      <c r="W4" s="826"/>
      <c r="X4" s="826"/>
      <c r="Y4" s="826"/>
      <c r="Z4" s="826"/>
      <c r="AA4" s="826"/>
      <c r="AB4" s="826"/>
      <c r="AC4" s="826"/>
      <c r="AD4" s="826"/>
      <c r="AE4" s="826"/>
      <c r="AF4" s="826"/>
      <c r="AG4" s="826"/>
      <c r="AH4" s="826"/>
      <c r="AI4" s="826"/>
      <c r="AJ4" s="826"/>
    </row>
    <row r="5" spans="34:35" ht="15" customHeight="1">
      <c r="AH5" s="74"/>
      <c r="AI5" s="74"/>
    </row>
    <row r="6" spans="27:35" ht="15" customHeight="1">
      <c r="AA6" s="861" t="s">
        <v>295</v>
      </c>
      <c r="AB6" s="861"/>
      <c r="AC6" s="861"/>
      <c r="AD6" s="861"/>
      <c r="AE6" s="861"/>
      <c r="AF6" s="861"/>
      <c r="AG6" s="861"/>
      <c r="AH6" s="861"/>
      <c r="AI6" s="861"/>
    </row>
    <row r="7" spans="27:35" ht="15" customHeight="1">
      <c r="AA7" s="76" t="s">
        <v>153</v>
      </c>
      <c r="AB7" s="76"/>
      <c r="AC7" s="76"/>
      <c r="AD7" s="76"/>
      <c r="AE7" s="76"/>
      <c r="AF7" s="76"/>
      <c r="AG7" s="76"/>
      <c r="AH7" s="76"/>
      <c r="AI7" s="76"/>
    </row>
    <row r="8" ht="15" customHeight="1" thickBot="1"/>
    <row r="9" spans="1:36" ht="15.75" customHeight="1" thickBot="1">
      <c r="A9" s="77">
        <v>5</v>
      </c>
      <c r="B9" s="78">
        <v>1</v>
      </c>
      <c r="C9" s="78">
        <v>3</v>
      </c>
      <c r="D9" s="78">
        <v>0</v>
      </c>
      <c r="E9" s="78">
        <v>0</v>
      </c>
      <c r="F9" s="79">
        <v>9</v>
      </c>
      <c r="G9" s="80"/>
      <c r="H9" s="77">
        <v>1</v>
      </c>
      <c r="I9" s="78">
        <v>2</v>
      </c>
      <c r="J9" s="78">
        <v>5</v>
      </c>
      <c r="K9" s="79">
        <v>4</v>
      </c>
      <c r="L9" s="80"/>
      <c r="M9" s="77">
        <v>0</v>
      </c>
      <c r="N9" s="79">
        <v>1</v>
      </c>
      <c r="O9" s="80"/>
      <c r="P9" s="77">
        <v>2</v>
      </c>
      <c r="Q9" s="78">
        <v>8</v>
      </c>
      <c r="R9" s="78">
        <v>0</v>
      </c>
      <c r="S9" s="79">
        <v>0</v>
      </c>
      <c r="T9" s="80"/>
      <c r="U9" s="77">
        <v>7</v>
      </c>
      <c r="V9" s="78">
        <v>5</v>
      </c>
      <c r="W9" s="78">
        <v>1</v>
      </c>
      <c r="X9" s="78">
        <v>1</v>
      </c>
      <c r="Y9" s="78">
        <v>1</v>
      </c>
      <c r="Z9" s="79">
        <v>5</v>
      </c>
      <c r="AA9" s="80"/>
      <c r="AB9" s="77">
        <v>0</v>
      </c>
      <c r="AC9" s="79">
        <v>2</v>
      </c>
      <c r="AE9" s="81">
        <v>2</v>
      </c>
      <c r="AF9" s="82">
        <v>0</v>
      </c>
      <c r="AG9" s="82">
        <v>0</v>
      </c>
      <c r="AH9" s="83">
        <v>7</v>
      </c>
      <c r="AJ9" s="84">
        <v>2</v>
      </c>
    </row>
    <row r="10" spans="1:36" ht="38.25" customHeight="1">
      <c r="A10" s="85" t="s">
        <v>129</v>
      </c>
      <c r="B10" s="85"/>
      <c r="C10" s="85"/>
      <c r="D10" s="85"/>
      <c r="E10" s="85"/>
      <c r="F10" s="85"/>
      <c r="G10" s="86"/>
      <c r="H10" s="85" t="s">
        <v>130</v>
      </c>
      <c r="I10" s="85"/>
      <c r="J10" s="85"/>
      <c r="K10" s="85"/>
      <c r="L10" s="86"/>
      <c r="M10" s="87" t="s">
        <v>154</v>
      </c>
      <c r="N10" s="85"/>
      <c r="O10" s="86"/>
      <c r="P10" s="87" t="s">
        <v>296</v>
      </c>
      <c r="Q10" s="87"/>
      <c r="R10" s="87"/>
      <c r="S10" s="87"/>
      <c r="U10" s="85" t="s">
        <v>133</v>
      </c>
      <c r="V10" s="85"/>
      <c r="W10" s="85"/>
      <c r="X10" s="85"/>
      <c r="Y10" s="85"/>
      <c r="AB10" s="85" t="s">
        <v>156</v>
      </c>
      <c r="AC10" s="85"/>
      <c r="AD10" s="85" t="s">
        <v>157</v>
      </c>
      <c r="AE10" s="85"/>
      <c r="AF10" s="85"/>
      <c r="AG10" s="85"/>
      <c r="AH10" s="74"/>
      <c r="AJ10" s="85" t="s">
        <v>158</v>
      </c>
    </row>
    <row r="11" spans="1:36" ht="15" customHeight="1">
      <c r="A11" s="85"/>
      <c r="B11" s="85"/>
      <c r="C11" s="85"/>
      <c r="D11" s="85"/>
      <c r="E11" s="85"/>
      <c r="F11" s="85"/>
      <c r="G11" s="86"/>
      <c r="H11" s="85"/>
      <c r="I11" s="85"/>
      <c r="J11" s="85"/>
      <c r="K11" s="85"/>
      <c r="L11" s="86"/>
      <c r="M11" s="87"/>
      <c r="N11" s="85"/>
      <c r="O11" s="86"/>
      <c r="P11" s="87"/>
      <c r="Q11" s="87"/>
      <c r="R11" s="87"/>
      <c r="S11" s="87"/>
      <c r="U11" s="85"/>
      <c r="V11" s="85"/>
      <c r="W11" s="85"/>
      <c r="X11" s="85"/>
      <c r="Y11" s="85"/>
      <c r="AB11" s="85"/>
      <c r="AC11" s="85"/>
      <c r="AD11" s="85"/>
      <c r="AE11" s="85"/>
      <c r="AF11" s="85"/>
      <c r="AG11" s="85"/>
      <c r="AH11" s="74"/>
      <c r="AJ11" s="85"/>
    </row>
    <row r="12" ht="15" customHeight="1">
      <c r="AF12" s="88" t="s">
        <v>159</v>
      </c>
    </row>
    <row r="13" spans="1:36" ht="38.25" customHeight="1">
      <c r="A13" s="598" t="s">
        <v>297</v>
      </c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50"/>
      <c r="T13" s="823" t="s">
        <v>161</v>
      </c>
      <c r="U13" s="824"/>
      <c r="V13" s="858" t="s">
        <v>298</v>
      </c>
      <c r="W13" s="859"/>
      <c r="X13" s="859"/>
      <c r="Y13" s="859"/>
      <c r="Z13" s="860"/>
      <c r="AA13" s="858" t="s">
        <v>299</v>
      </c>
      <c r="AB13" s="859"/>
      <c r="AC13" s="859"/>
      <c r="AD13" s="859"/>
      <c r="AE13" s="860"/>
      <c r="AF13" s="598" t="s">
        <v>300</v>
      </c>
      <c r="AG13" s="549"/>
      <c r="AH13" s="549"/>
      <c r="AI13" s="549"/>
      <c r="AJ13" s="550"/>
    </row>
    <row r="14" spans="1:36" ht="12.75">
      <c r="A14" s="551"/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825"/>
      <c r="T14" s="621"/>
      <c r="U14" s="597"/>
      <c r="V14" s="89" t="s">
        <v>301</v>
      </c>
      <c r="W14" s="90"/>
      <c r="X14" s="90"/>
      <c r="Y14" s="90"/>
      <c r="Z14" s="90"/>
      <c r="AA14" s="89"/>
      <c r="AB14" s="90"/>
      <c r="AC14" s="90"/>
      <c r="AD14" s="90"/>
      <c r="AE14" s="91"/>
      <c r="AF14" s="551"/>
      <c r="AG14" s="502"/>
      <c r="AH14" s="502"/>
      <c r="AI14" s="502"/>
      <c r="AJ14" s="825"/>
    </row>
    <row r="15" spans="1:36" ht="12.75">
      <c r="A15" s="92">
        <v>1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4"/>
      <c r="T15" s="93">
        <v>2</v>
      </c>
      <c r="U15" s="93"/>
      <c r="V15" s="92">
        <v>3</v>
      </c>
      <c r="W15" s="93"/>
      <c r="X15" s="93"/>
      <c r="Y15" s="93"/>
      <c r="Z15" s="93"/>
      <c r="AA15" s="92">
        <v>4</v>
      </c>
      <c r="AB15" s="93"/>
      <c r="AC15" s="93"/>
      <c r="AD15" s="93"/>
      <c r="AE15" s="93"/>
      <c r="AF15" s="92">
        <v>5</v>
      </c>
      <c r="AG15" s="93"/>
      <c r="AH15" s="93"/>
      <c r="AI15" s="93"/>
      <c r="AJ15" s="94"/>
    </row>
    <row r="16" spans="1:36" ht="19.5" customHeight="1">
      <c r="A16" s="827" t="s">
        <v>302</v>
      </c>
      <c r="B16" s="836"/>
      <c r="C16" s="836"/>
      <c r="D16" s="836"/>
      <c r="E16" s="836"/>
      <c r="F16" s="836"/>
      <c r="G16" s="836"/>
      <c r="H16" s="836"/>
      <c r="I16" s="836"/>
      <c r="J16" s="836"/>
      <c r="K16" s="836"/>
      <c r="L16" s="836"/>
      <c r="M16" s="836"/>
      <c r="N16" s="836"/>
      <c r="O16" s="836"/>
      <c r="P16" s="836"/>
      <c r="Q16" s="836"/>
      <c r="R16" s="836"/>
      <c r="S16" s="837"/>
      <c r="T16" s="95" t="s">
        <v>303</v>
      </c>
      <c r="U16" s="93"/>
      <c r="V16" s="830">
        <v>555084</v>
      </c>
      <c r="W16" s="831"/>
      <c r="X16" s="831"/>
      <c r="Y16" s="831"/>
      <c r="Z16" s="832"/>
      <c r="AA16" s="830">
        <v>526478</v>
      </c>
      <c r="AB16" s="831"/>
      <c r="AC16" s="831"/>
      <c r="AD16" s="831"/>
      <c r="AE16" s="832"/>
      <c r="AF16" s="830">
        <v>513563</v>
      </c>
      <c r="AG16" s="831"/>
      <c r="AH16" s="831"/>
      <c r="AI16" s="831"/>
      <c r="AJ16" s="832"/>
    </row>
    <row r="17" spans="1:36" ht="19.5" customHeight="1">
      <c r="A17" s="827" t="s">
        <v>304</v>
      </c>
      <c r="B17" s="836"/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36"/>
      <c r="R17" s="836"/>
      <c r="S17" s="837"/>
      <c r="T17" s="95" t="s">
        <v>305</v>
      </c>
      <c r="U17" s="93"/>
      <c r="V17" s="830">
        <v>77576</v>
      </c>
      <c r="W17" s="831"/>
      <c r="X17" s="831"/>
      <c r="Y17" s="831"/>
      <c r="Z17" s="832"/>
      <c r="AA17" s="830">
        <v>79808</v>
      </c>
      <c r="AB17" s="831"/>
      <c r="AC17" s="831"/>
      <c r="AD17" s="831"/>
      <c r="AE17" s="832"/>
      <c r="AF17" s="830">
        <v>70996</v>
      </c>
      <c r="AG17" s="831"/>
      <c r="AH17" s="831"/>
      <c r="AI17" s="831"/>
      <c r="AJ17" s="832"/>
    </row>
    <row r="18" spans="1:36" ht="19.5" customHeight="1">
      <c r="A18" s="827" t="s">
        <v>306</v>
      </c>
      <c r="B18" s="836"/>
      <c r="C18" s="836"/>
      <c r="D18" s="836"/>
      <c r="E18" s="836"/>
      <c r="F18" s="836"/>
      <c r="G18" s="836"/>
      <c r="H18" s="836"/>
      <c r="I18" s="836"/>
      <c r="J18" s="836"/>
      <c r="K18" s="836"/>
      <c r="L18" s="836"/>
      <c r="M18" s="836"/>
      <c r="N18" s="836"/>
      <c r="O18" s="836"/>
      <c r="P18" s="836"/>
      <c r="Q18" s="836"/>
      <c r="R18" s="836"/>
      <c r="S18" s="837"/>
      <c r="T18" s="95" t="s">
        <v>307</v>
      </c>
      <c r="U18" s="93"/>
      <c r="V18" s="830">
        <v>12752</v>
      </c>
      <c r="W18" s="831"/>
      <c r="X18" s="831"/>
      <c r="Y18" s="831"/>
      <c r="Z18" s="832"/>
      <c r="AA18" s="830">
        <v>13176</v>
      </c>
      <c r="AB18" s="831"/>
      <c r="AC18" s="831"/>
      <c r="AD18" s="831"/>
      <c r="AE18" s="832"/>
      <c r="AF18" s="830">
        <v>11445</v>
      </c>
      <c r="AG18" s="831"/>
      <c r="AH18" s="831"/>
      <c r="AI18" s="831"/>
      <c r="AJ18" s="832"/>
    </row>
    <row r="19" spans="1:36" ht="19.5" customHeight="1">
      <c r="A19" s="827" t="s">
        <v>308</v>
      </c>
      <c r="B19" s="828"/>
      <c r="C19" s="828"/>
      <c r="D19" s="828"/>
      <c r="E19" s="828"/>
      <c r="F19" s="828"/>
      <c r="G19" s="828"/>
      <c r="H19" s="828"/>
      <c r="I19" s="828"/>
      <c r="J19" s="828"/>
      <c r="K19" s="828"/>
      <c r="L19" s="828"/>
      <c r="M19" s="828"/>
      <c r="N19" s="828"/>
      <c r="O19" s="828"/>
      <c r="P19" s="828"/>
      <c r="Q19" s="828"/>
      <c r="R19" s="828"/>
      <c r="S19" s="829"/>
      <c r="T19" s="95" t="s">
        <v>309</v>
      </c>
      <c r="U19" s="93"/>
      <c r="V19" s="830">
        <v>1895</v>
      </c>
      <c r="W19" s="831"/>
      <c r="X19" s="831"/>
      <c r="Y19" s="831"/>
      <c r="Z19" s="832"/>
      <c r="AA19" s="830">
        <v>1895</v>
      </c>
      <c r="AB19" s="831"/>
      <c r="AC19" s="831"/>
      <c r="AD19" s="831"/>
      <c r="AE19" s="832"/>
      <c r="AF19" s="830"/>
      <c r="AG19" s="831"/>
      <c r="AH19" s="831"/>
      <c r="AI19" s="831"/>
      <c r="AJ19" s="832"/>
    </row>
    <row r="20" spans="1:36" ht="19.5" customHeight="1">
      <c r="A20" s="827" t="s">
        <v>310</v>
      </c>
      <c r="B20" s="828"/>
      <c r="C20" s="828"/>
      <c r="D20" s="828"/>
      <c r="E20" s="828"/>
      <c r="F20" s="828"/>
      <c r="G20" s="828"/>
      <c r="H20" s="828"/>
      <c r="I20" s="828"/>
      <c r="J20" s="828"/>
      <c r="K20" s="828"/>
      <c r="L20" s="828"/>
      <c r="M20" s="828"/>
      <c r="N20" s="828"/>
      <c r="O20" s="828"/>
      <c r="P20" s="828"/>
      <c r="Q20" s="828"/>
      <c r="R20" s="828"/>
      <c r="S20" s="829"/>
      <c r="T20" s="95" t="s">
        <v>311</v>
      </c>
      <c r="U20" s="94"/>
      <c r="V20" s="830"/>
      <c r="W20" s="831"/>
      <c r="X20" s="831"/>
      <c r="Y20" s="831"/>
      <c r="Z20" s="832"/>
      <c r="AA20" s="830"/>
      <c r="AB20" s="831"/>
      <c r="AC20" s="831"/>
      <c r="AD20" s="831"/>
      <c r="AE20" s="832"/>
      <c r="AF20" s="830"/>
      <c r="AG20" s="831"/>
      <c r="AH20" s="831"/>
      <c r="AI20" s="831"/>
      <c r="AJ20" s="832"/>
    </row>
    <row r="21" spans="1:36" ht="19.5" customHeight="1">
      <c r="A21" s="827" t="s">
        <v>312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  <c r="L21" s="828"/>
      <c r="M21" s="828"/>
      <c r="N21" s="828"/>
      <c r="O21" s="828"/>
      <c r="P21" s="828"/>
      <c r="Q21" s="828"/>
      <c r="R21" s="828"/>
      <c r="S21" s="829"/>
      <c r="T21" s="95" t="s">
        <v>313</v>
      </c>
      <c r="U21" s="94"/>
      <c r="V21" s="830"/>
      <c r="W21" s="831"/>
      <c r="X21" s="831"/>
      <c r="Y21" s="831"/>
      <c r="Z21" s="832"/>
      <c r="AA21" s="830"/>
      <c r="AB21" s="831"/>
      <c r="AC21" s="831"/>
      <c r="AD21" s="831"/>
      <c r="AE21" s="832"/>
      <c r="AF21" s="830"/>
      <c r="AG21" s="831"/>
      <c r="AH21" s="831"/>
      <c r="AI21" s="831"/>
      <c r="AJ21" s="832"/>
    </row>
    <row r="22" spans="1:36" ht="25.5" customHeight="1">
      <c r="A22" s="833" t="s">
        <v>314</v>
      </c>
      <c r="B22" s="834"/>
      <c r="C22" s="834"/>
      <c r="D22" s="834"/>
      <c r="E22" s="834"/>
      <c r="F22" s="834"/>
      <c r="G22" s="834"/>
      <c r="H22" s="834"/>
      <c r="I22" s="834"/>
      <c r="J22" s="834"/>
      <c r="K22" s="834"/>
      <c r="L22" s="834"/>
      <c r="M22" s="834"/>
      <c r="N22" s="834"/>
      <c r="O22" s="834"/>
      <c r="P22" s="834"/>
      <c r="Q22" s="834"/>
      <c r="R22" s="834"/>
      <c r="S22" s="835"/>
      <c r="T22" s="838" t="s">
        <v>315</v>
      </c>
      <c r="U22" s="839"/>
      <c r="V22" s="830">
        <v>647307</v>
      </c>
      <c r="W22" s="831"/>
      <c r="X22" s="831"/>
      <c r="Y22" s="831"/>
      <c r="Z22" s="832"/>
      <c r="AA22" s="830">
        <v>621357</v>
      </c>
      <c r="AB22" s="831"/>
      <c r="AC22" s="831"/>
      <c r="AD22" s="831"/>
      <c r="AE22" s="832"/>
      <c r="AF22" s="830">
        <v>596004</v>
      </c>
      <c r="AG22" s="831"/>
      <c r="AH22" s="831"/>
      <c r="AI22" s="831"/>
      <c r="AJ22" s="832"/>
    </row>
    <row r="23" spans="1:36" ht="19.5" customHeight="1">
      <c r="A23" s="842" t="s">
        <v>316</v>
      </c>
      <c r="B23" s="843"/>
      <c r="C23" s="843"/>
      <c r="D23" s="843"/>
      <c r="E23" s="843"/>
      <c r="F23" s="843"/>
      <c r="G23" s="843"/>
      <c r="H23" s="843"/>
      <c r="I23" s="843"/>
      <c r="J23" s="843"/>
      <c r="K23" s="843"/>
      <c r="L23" s="843"/>
      <c r="M23" s="843"/>
      <c r="N23" s="843"/>
      <c r="O23" s="843"/>
      <c r="P23" s="843"/>
      <c r="Q23" s="843"/>
      <c r="R23" s="843"/>
      <c r="S23" s="844"/>
      <c r="T23" s="840" t="s">
        <v>317</v>
      </c>
      <c r="U23" s="841"/>
      <c r="V23" s="830"/>
      <c r="W23" s="831"/>
      <c r="X23" s="831"/>
      <c r="Y23" s="831"/>
      <c r="Z23" s="832"/>
      <c r="AA23" s="830"/>
      <c r="AB23" s="831"/>
      <c r="AC23" s="831"/>
      <c r="AD23" s="831"/>
      <c r="AE23" s="832"/>
      <c r="AF23" s="830"/>
      <c r="AG23" s="831"/>
      <c r="AH23" s="831"/>
      <c r="AI23" s="831"/>
      <c r="AJ23" s="832"/>
    </row>
    <row r="24" spans="1:36" ht="19.5" customHeight="1">
      <c r="A24" s="845" t="s">
        <v>318</v>
      </c>
      <c r="B24" s="846"/>
      <c r="C24" s="846"/>
      <c r="D24" s="846"/>
      <c r="E24" s="846"/>
      <c r="F24" s="846"/>
      <c r="G24" s="846"/>
      <c r="H24" s="846"/>
      <c r="I24" s="846"/>
      <c r="J24" s="846"/>
      <c r="K24" s="846"/>
      <c r="L24" s="846"/>
      <c r="M24" s="846"/>
      <c r="N24" s="846"/>
      <c r="O24" s="846"/>
      <c r="P24" s="846"/>
      <c r="Q24" s="846"/>
      <c r="R24" s="846"/>
      <c r="S24" s="847"/>
      <c r="T24" s="96" t="s">
        <v>319</v>
      </c>
      <c r="U24" s="94"/>
      <c r="V24" s="849">
        <v>647307</v>
      </c>
      <c r="W24" s="850"/>
      <c r="X24" s="850"/>
      <c r="Y24" s="850"/>
      <c r="Z24" s="851"/>
      <c r="AA24" s="849">
        <v>621357</v>
      </c>
      <c r="AB24" s="850"/>
      <c r="AC24" s="850"/>
      <c r="AD24" s="850"/>
      <c r="AE24" s="851"/>
      <c r="AF24" s="849">
        <v>596004</v>
      </c>
      <c r="AG24" s="850"/>
      <c r="AH24" s="850"/>
      <c r="AI24" s="850"/>
      <c r="AJ24" s="851"/>
    </row>
    <row r="25" spans="1:36" ht="19.5" customHeight="1">
      <c r="A25" s="842" t="s">
        <v>320</v>
      </c>
      <c r="B25" s="843"/>
      <c r="C25" s="843"/>
      <c r="D25" s="843"/>
      <c r="E25" s="843"/>
      <c r="F25" s="843"/>
      <c r="G25" s="843"/>
      <c r="H25" s="843"/>
      <c r="I25" s="843"/>
      <c r="J25" s="843"/>
      <c r="K25" s="843"/>
      <c r="L25" s="843"/>
      <c r="M25" s="843"/>
      <c r="N25" s="843"/>
      <c r="O25" s="843"/>
      <c r="P25" s="843"/>
      <c r="Q25" s="843"/>
      <c r="R25" s="843"/>
      <c r="S25" s="844"/>
      <c r="T25" s="97" t="s">
        <v>321</v>
      </c>
      <c r="U25" s="94"/>
      <c r="V25" s="830">
        <v>93636</v>
      </c>
      <c r="W25" s="831"/>
      <c r="X25" s="831"/>
      <c r="Y25" s="831"/>
      <c r="Z25" s="832"/>
      <c r="AA25" s="830">
        <v>121302</v>
      </c>
      <c r="AB25" s="831"/>
      <c r="AC25" s="831"/>
      <c r="AD25" s="831"/>
      <c r="AE25" s="832"/>
      <c r="AF25" s="830">
        <v>120350</v>
      </c>
      <c r="AG25" s="831"/>
      <c r="AH25" s="831"/>
      <c r="AI25" s="831"/>
      <c r="AJ25" s="832"/>
    </row>
    <row r="26" spans="1:36" ht="19.5" customHeight="1">
      <c r="A26" s="842" t="s">
        <v>322</v>
      </c>
      <c r="B26" s="843"/>
      <c r="C26" s="843"/>
      <c r="D26" s="843"/>
      <c r="E26" s="843"/>
      <c r="F26" s="843"/>
      <c r="G26" s="843"/>
      <c r="H26" s="843"/>
      <c r="I26" s="843"/>
      <c r="J26" s="843"/>
      <c r="K26" s="843"/>
      <c r="L26" s="843"/>
      <c r="M26" s="843"/>
      <c r="N26" s="843"/>
      <c r="O26" s="843"/>
      <c r="P26" s="843"/>
      <c r="Q26" s="843"/>
      <c r="R26" s="843"/>
      <c r="S26" s="844"/>
      <c r="T26" s="97" t="s">
        <v>323</v>
      </c>
      <c r="U26" s="94"/>
      <c r="V26" s="830"/>
      <c r="W26" s="831"/>
      <c r="X26" s="831"/>
      <c r="Y26" s="831"/>
      <c r="Z26" s="832"/>
      <c r="AA26" s="830">
        <v>40054</v>
      </c>
      <c r="AB26" s="831"/>
      <c r="AC26" s="831"/>
      <c r="AD26" s="831"/>
      <c r="AE26" s="832"/>
      <c r="AF26" s="830">
        <v>40054</v>
      </c>
      <c r="AG26" s="831"/>
      <c r="AH26" s="831"/>
      <c r="AI26" s="831"/>
      <c r="AJ26" s="832"/>
    </row>
    <row r="27" spans="1:36" ht="19.5" customHeight="1">
      <c r="A27" s="842" t="s">
        <v>324</v>
      </c>
      <c r="B27" s="843"/>
      <c r="C27" s="843"/>
      <c r="D27" s="843"/>
      <c r="E27" s="843"/>
      <c r="F27" s="843"/>
      <c r="G27" s="843"/>
      <c r="H27" s="843"/>
      <c r="I27" s="843"/>
      <c r="J27" s="843"/>
      <c r="K27" s="843"/>
      <c r="L27" s="843"/>
      <c r="M27" s="843"/>
      <c r="N27" s="843"/>
      <c r="O27" s="843"/>
      <c r="P27" s="843"/>
      <c r="Q27" s="843"/>
      <c r="R27" s="843"/>
      <c r="S27" s="844"/>
      <c r="T27" s="97" t="s">
        <v>325</v>
      </c>
      <c r="U27" s="94"/>
      <c r="V27" s="830">
        <v>3500</v>
      </c>
      <c r="W27" s="831"/>
      <c r="X27" s="831"/>
      <c r="Y27" s="831"/>
      <c r="Z27" s="832"/>
      <c r="AA27" s="830">
        <v>4353</v>
      </c>
      <c r="AB27" s="831"/>
      <c r="AC27" s="831"/>
      <c r="AD27" s="831"/>
      <c r="AE27" s="832"/>
      <c r="AF27" s="830">
        <v>4353</v>
      </c>
      <c r="AG27" s="831"/>
      <c r="AH27" s="831"/>
      <c r="AI27" s="831"/>
      <c r="AJ27" s="832"/>
    </row>
    <row r="28" spans="1:36" ht="19.5" customHeight="1">
      <c r="A28" s="842" t="s">
        <v>326</v>
      </c>
      <c r="B28" s="843"/>
      <c r="C28" s="843"/>
      <c r="D28" s="843"/>
      <c r="E28" s="843"/>
      <c r="F28" s="843"/>
      <c r="G28" s="843"/>
      <c r="H28" s="843"/>
      <c r="I28" s="843"/>
      <c r="J28" s="843"/>
      <c r="K28" s="843"/>
      <c r="L28" s="843"/>
      <c r="M28" s="843"/>
      <c r="N28" s="843"/>
      <c r="O28" s="843"/>
      <c r="P28" s="843"/>
      <c r="Q28" s="843"/>
      <c r="R28" s="843"/>
      <c r="S28" s="844"/>
      <c r="T28" s="97" t="s">
        <v>327</v>
      </c>
      <c r="U28" s="94"/>
      <c r="V28" s="830">
        <v>5182</v>
      </c>
      <c r="W28" s="831"/>
      <c r="X28" s="831"/>
      <c r="Y28" s="831"/>
      <c r="Z28" s="832"/>
      <c r="AA28" s="830">
        <v>5182</v>
      </c>
      <c r="AB28" s="831"/>
      <c r="AC28" s="831"/>
      <c r="AD28" s="831"/>
      <c r="AE28" s="832"/>
      <c r="AF28" s="830">
        <v>3612</v>
      </c>
      <c r="AG28" s="831"/>
      <c r="AH28" s="831"/>
      <c r="AI28" s="831"/>
      <c r="AJ28" s="832"/>
    </row>
    <row r="29" spans="1:36" ht="25.5" customHeight="1">
      <c r="A29" s="833" t="s">
        <v>328</v>
      </c>
      <c r="B29" s="834"/>
      <c r="C29" s="834"/>
      <c r="D29" s="834"/>
      <c r="E29" s="834"/>
      <c r="F29" s="834"/>
      <c r="G29" s="834"/>
      <c r="H29" s="834"/>
      <c r="I29" s="834"/>
      <c r="J29" s="834"/>
      <c r="K29" s="834"/>
      <c r="L29" s="834"/>
      <c r="M29" s="834"/>
      <c r="N29" s="834"/>
      <c r="O29" s="834"/>
      <c r="P29" s="834"/>
      <c r="Q29" s="834"/>
      <c r="R29" s="834"/>
      <c r="S29" s="835"/>
      <c r="T29" s="838" t="s">
        <v>329</v>
      </c>
      <c r="U29" s="839"/>
      <c r="V29" s="830">
        <v>102318</v>
      </c>
      <c r="W29" s="831"/>
      <c r="X29" s="831"/>
      <c r="Y29" s="831"/>
      <c r="Z29" s="832"/>
      <c r="AA29" s="830">
        <v>170891</v>
      </c>
      <c r="AB29" s="831"/>
      <c r="AC29" s="831"/>
      <c r="AD29" s="831"/>
      <c r="AE29" s="832"/>
      <c r="AF29" s="830">
        <v>168369</v>
      </c>
      <c r="AG29" s="831"/>
      <c r="AH29" s="831"/>
      <c r="AI29" s="831"/>
      <c r="AJ29" s="832"/>
    </row>
    <row r="30" spans="1:36" ht="19.5" customHeight="1">
      <c r="A30" s="842" t="s">
        <v>330</v>
      </c>
      <c r="B30" s="843"/>
      <c r="C30" s="843"/>
      <c r="D30" s="843"/>
      <c r="E30" s="843"/>
      <c r="F30" s="843"/>
      <c r="G30" s="843"/>
      <c r="H30" s="843"/>
      <c r="I30" s="843"/>
      <c r="J30" s="843"/>
      <c r="K30" s="843"/>
      <c r="L30" s="843"/>
      <c r="M30" s="843"/>
      <c r="N30" s="843"/>
      <c r="O30" s="843"/>
      <c r="P30" s="843"/>
      <c r="Q30" s="843"/>
      <c r="R30" s="843"/>
      <c r="S30" s="844"/>
      <c r="T30" s="840" t="s">
        <v>331</v>
      </c>
      <c r="U30" s="841"/>
      <c r="V30" s="830"/>
      <c r="W30" s="831"/>
      <c r="X30" s="831"/>
      <c r="Y30" s="831"/>
      <c r="Z30" s="832"/>
      <c r="AA30" s="830"/>
      <c r="AB30" s="831"/>
      <c r="AC30" s="831"/>
      <c r="AD30" s="831"/>
      <c r="AE30" s="832"/>
      <c r="AF30" s="830"/>
      <c r="AG30" s="831"/>
      <c r="AH30" s="831"/>
      <c r="AI30" s="831"/>
      <c r="AJ30" s="832"/>
    </row>
    <row r="31" spans="1:36" ht="19.5" customHeight="1">
      <c r="A31" s="833" t="s">
        <v>332</v>
      </c>
      <c r="B31" s="834"/>
      <c r="C31" s="834"/>
      <c r="D31" s="834"/>
      <c r="E31" s="834"/>
      <c r="F31" s="834"/>
      <c r="G31" s="834"/>
      <c r="H31" s="834"/>
      <c r="I31" s="834"/>
      <c r="J31" s="834"/>
      <c r="K31" s="834"/>
      <c r="L31" s="834"/>
      <c r="M31" s="834"/>
      <c r="N31" s="834"/>
      <c r="O31" s="834"/>
      <c r="P31" s="834"/>
      <c r="Q31" s="834"/>
      <c r="R31" s="834"/>
      <c r="S31" s="835"/>
      <c r="T31" s="98" t="s">
        <v>333</v>
      </c>
      <c r="U31" s="94"/>
      <c r="V31" s="849">
        <v>102318</v>
      </c>
      <c r="W31" s="850"/>
      <c r="X31" s="850"/>
      <c r="Y31" s="850"/>
      <c r="Z31" s="851"/>
      <c r="AA31" s="849">
        <v>170891</v>
      </c>
      <c r="AB31" s="850"/>
      <c r="AC31" s="850"/>
      <c r="AD31" s="850"/>
      <c r="AE31" s="851"/>
      <c r="AF31" s="849">
        <v>168369</v>
      </c>
      <c r="AG31" s="850"/>
      <c r="AH31" s="850"/>
      <c r="AI31" s="850"/>
      <c r="AJ31" s="851"/>
    </row>
    <row r="32" spans="1:36" ht="19.5" customHeight="1">
      <c r="A32" s="833" t="s">
        <v>334</v>
      </c>
      <c r="B32" s="834"/>
      <c r="C32" s="834"/>
      <c r="D32" s="834"/>
      <c r="E32" s="834"/>
      <c r="F32" s="834"/>
      <c r="G32" s="834"/>
      <c r="H32" s="834"/>
      <c r="I32" s="834"/>
      <c r="J32" s="834"/>
      <c r="K32" s="834"/>
      <c r="L32" s="834"/>
      <c r="M32" s="834"/>
      <c r="N32" s="834"/>
      <c r="O32" s="834"/>
      <c r="P32" s="834"/>
      <c r="Q32" s="834"/>
      <c r="R32" s="834"/>
      <c r="S32" s="835"/>
      <c r="T32" s="96">
        <v>17</v>
      </c>
      <c r="U32" s="94"/>
      <c r="V32" s="849"/>
      <c r="W32" s="850"/>
      <c r="X32" s="850"/>
      <c r="Y32" s="850"/>
      <c r="Z32" s="851"/>
      <c r="AA32" s="852" t="s">
        <v>335</v>
      </c>
      <c r="AB32" s="853"/>
      <c r="AC32" s="853"/>
      <c r="AD32" s="853"/>
      <c r="AE32" s="854"/>
      <c r="AF32" s="852" t="s">
        <v>335</v>
      </c>
      <c r="AG32" s="853"/>
      <c r="AH32" s="853"/>
      <c r="AI32" s="853"/>
      <c r="AJ32" s="854"/>
    </row>
    <row r="33" spans="1:36" ht="19.5" customHeight="1">
      <c r="A33" s="842" t="s">
        <v>336</v>
      </c>
      <c r="B33" s="843"/>
      <c r="C33" s="843"/>
      <c r="D33" s="843"/>
      <c r="E33" s="843"/>
      <c r="F33" s="843"/>
      <c r="G33" s="843"/>
      <c r="H33" s="843"/>
      <c r="I33" s="843"/>
      <c r="J33" s="843"/>
      <c r="K33" s="843"/>
      <c r="L33" s="843"/>
      <c r="M33" s="843"/>
      <c r="N33" s="843"/>
      <c r="O33" s="843"/>
      <c r="P33" s="843"/>
      <c r="Q33" s="843"/>
      <c r="R33" s="843"/>
      <c r="S33" s="844"/>
      <c r="T33" s="97">
        <v>18</v>
      </c>
      <c r="U33" s="94"/>
      <c r="V33" s="830">
        <v>1000</v>
      </c>
      <c r="W33" s="831"/>
      <c r="X33" s="831"/>
      <c r="Y33" s="831"/>
      <c r="Z33" s="832"/>
      <c r="AA33" s="830">
        <v>1000</v>
      </c>
      <c r="AB33" s="831"/>
      <c r="AC33" s="831"/>
      <c r="AD33" s="831"/>
      <c r="AE33" s="832"/>
      <c r="AF33" s="830"/>
      <c r="AG33" s="831"/>
      <c r="AH33" s="831"/>
      <c r="AI33" s="831"/>
      <c r="AJ33" s="832"/>
    </row>
    <row r="34" spans="1:36" ht="19.5" customHeight="1">
      <c r="A34" s="842" t="s">
        <v>337</v>
      </c>
      <c r="B34" s="843"/>
      <c r="C34" s="843"/>
      <c r="D34" s="843"/>
      <c r="E34" s="843"/>
      <c r="F34" s="843"/>
      <c r="G34" s="843"/>
      <c r="H34" s="843"/>
      <c r="I34" s="843"/>
      <c r="J34" s="843"/>
      <c r="K34" s="843"/>
      <c r="L34" s="843"/>
      <c r="M34" s="843"/>
      <c r="N34" s="843"/>
      <c r="O34" s="843"/>
      <c r="P34" s="843"/>
      <c r="Q34" s="843"/>
      <c r="R34" s="843"/>
      <c r="S34" s="844"/>
      <c r="T34" s="97">
        <v>19</v>
      </c>
      <c r="U34" s="94"/>
      <c r="V34" s="830">
        <v>30271</v>
      </c>
      <c r="W34" s="831"/>
      <c r="X34" s="831"/>
      <c r="Y34" s="831"/>
      <c r="Z34" s="832"/>
      <c r="AA34" s="830">
        <v>30771</v>
      </c>
      <c r="AB34" s="831"/>
      <c r="AC34" s="831"/>
      <c r="AD34" s="831"/>
      <c r="AE34" s="832"/>
      <c r="AF34" s="830">
        <v>30769</v>
      </c>
      <c r="AG34" s="831"/>
      <c r="AH34" s="831"/>
      <c r="AI34" s="831"/>
      <c r="AJ34" s="832"/>
    </row>
    <row r="35" spans="1:36" ht="19.5" customHeight="1">
      <c r="A35" s="842" t="s">
        <v>338</v>
      </c>
      <c r="B35" s="843"/>
      <c r="C35" s="843"/>
      <c r="D35" s="843"/>
      <c r="E35" s="843"/>
      <c r="F35" s="843"/>
      <c r="G35" s="843"/>
      <c r="H35" s="843"/>
      <c r="I35" s="843"/>
      <c r="J35" s="843"/>
      <c r="K35" s="843"/>
      <c r="L35" s="843"/>
      <c r="M35" s="843"/>
      <c r="N35" s="843"/>
      <c r="O35" s="843"/>
      <c r="P35" s="843"/>
      <c r="Q35" s="843"/>
      <c r="R35" s="843"/>
      <c r="S35" s="844"/>
      <c r="T35" s="97">
        <v>20</v>
      </c>
      <c r="U35" s="94"/>
      <c r="V35" s="830">
        <v>2000</v>
      </c>
      <c r="W35" s="831"/>
      <c r="X35" s="831"/>
      <c r="Y35" s="831"/>
      <c r="Z35" s="832"/>
      <c r="AA35" s="830">
        <v>2000</v>
      </c>
      <c r="AB35" s="831"/>
      <c r="AC35" s="831"/>
      <c r="AD35" s="831"/>
      <c r="AE35" s="832"/>
      <c r="AF35" s="830">
        <v>506</v>
      </c>
      <c r="AG35" s="831"/>
      <c r="AH35" s="831"/>
      <c r="AI35" s="831"/>
      <c r="AJ35" s="832"/>
    </row>
    <row r="36" spans="1:36" ht="19.5" customHeight="1">
      <c r="A36" s="842" t="s">
        <v>339</v>
      </c>
      <c r="B36" s="843"/>
      <c r="C36" s="843"/>
      <c r="D36" s="843"/>
      <c r="E36" s="843"/>
      <c r="F36" s="843"/>
      <c r="G36" s="843"/>
      <c r="H36" s="843"/>
      <c r="I36" s="843"/>
      <c r="J36" s="843"/>
      <c r="K36" s="843"/>
      <c r="L36" s="843"/>
      <c r="M36" s="843"/>
      <c r="N36" s="843"/>
      <c r="O36" s="843"/>
      <c r="P36" s="843"/>
      <c r="Q36" s="843"/>
      <c r="R36" s="843"/>
      <c r="S36" s="844"/>
      <c r="T36" s="97">
        <v>21</v>
      </c>
      <c r="U36" s="94"/>
      <c r="V36" s="830">
        <v>15626</v>
      </c>
      <c r="W36" s="831"/>
      <c r="X36" s="831"/>
      <c r="Y36" s="831"/>
      <c r="Z36" s="832"/>
      <c r="AA36" s="830">
        <v>15596</v>
      </c>
      <c r="AB36" s="831"/>
      <c r="AC36" s="831"/>
      <c r="AD36" s="831"/>
      <c r="AE36" s="832"/>
      <c r="AF36" s="830">
        <v>14074</v>
      </c>
      <c r="AG36" s="831"/>
      <c r="AH36" s="831"/>
      <c r="AI36" s="831"/>
      <c r="AJ36" s="832"/>
    </row>
    <row r="37" spans="1:36" ht="19.5" customHeight="1">
      <c r="A37" s="842" t="s">
        <v>340</v>
      </c>
      <c r="B37" s="843"/>
      <c r="C37" s="843"/>
      <c r="D37" s="843"/>
      <c r="E37" s="843"/>
      <c r="F37" s="843"/>
      <c r="G37" s="843"/>
      <c r="H37" s="843"/>
      <c r="I37" s="843"/>
      <c r="J37" s="843"/>
      <c r="K37" s="843"/>
      <c r="L37" s="843"/>
      <c r="M37" s="843"/>
      <c r="N37" s="843"/>
      <c r="O37" s="843"/>
      <c r="P37" s="843"/>
      <c r="Q37" s="843"/>
      <c r="R37" s="843"/>
      <c r="S37" s="844"/>
      <c r="T37" s="97">
        <v>22</v>
      </c>
      <c r="U37" s="94"/>
      <c r="V37" s="830">
        <v>12500</v>
      </c>
      <c r="W37" s="831"/>
      <c r="X37" s="831"/>
      <c r="Y37" s="831"/>
      <c r="Z37" s="832"/>
      <c r="AA37" s="830">
        <v>12500</v>
      </c>
      <c r="AB37" s="831"/>
      <c r="AC37" s="831"/>
      <c r="AD37" s="831"/>
      <c r="AE37" s="832"/>
      <c r="AF37" s="830">
        <v>7624</v>
      </c>
      <c r="AG37" s="831"/>
      <c r="AH37" s="831"/>
      <c r="AI37" s="831"/>
      <c r="AJ37" s="832"/>
    </row>
    <row r="38" spans="1:36" ht="19.5" customHeight="1">
      <c r="A38" s="833" t="s">
        <v>341</v>
      </c>
      <c r="B38" s="834"/>
      <c r="C38" s="834"/>
      <c r="D38" s="834"/>
      <c r="E38" s="834"/>
      <c r="F38" s="834"/>
      <c r="G38" s="834"/>
      <c r="H38" s="834"/>
      <c r="I38" s="834"/>
      <c r="J38" s="834"/>
      <c r="K38" s="834"/>
      <c r="L38" s="834"/>
      <c r="M38" s="834"/>
      <c r="N38" s="834"/>
      <c r="O38" s="834"/>
      <c r="P38" s="834"/>
      <c r="Q38" s="834"/>
      <c r="R38" s="834"/>
      <c r="S38" s="835"/>
      <c r="T38" s="838">
        <v>23</v>
      </c>
      <c r="U38" s="839"/>
      <c r="V38" s="830">
        <v>61397</v>
      </c>
      <c r="W38" s="831"/>
      <c r="X38" s="831"/>
      <c r="Y38" s="831"/>
      <c r="Z38" s="832"/>
      <c r="AA38" s="830">
        <v>61867</v>
      </c>
      <c r="AB38" s="831"/>
      <c r="AC38" s="831"/>
      <c r="AD38" s="831"/>
      <c r="AE38" s="832"/>
      <c r="AF38" s="830">
        <v>52973</v>
      </c>
      <c r="AG38" s="831"/>
      <c r="AH38" s="831"/>
      <c r="AI38" s="831"/>
      <c r="AJ38" s="832"/>
    </row>
    <row r="39" spans="1:36" ht="19.5" customHeight="1">
      <c r="A39" s="842" t="s">
        <v>342</v>
      </c>
      <c r="B39" s="843"/>
      <c r="C39" s="843"/>
      <c r="D39" s="843"/>
      <c r="E39" s="843"/>
      <c r="F39" s="843"/>
      <c r="G39" s="843"/>
      <c r="H39" s="843"/>
      <c r="I39" s="843"/>
      <c r="J39" s="843"/>
      <c r="K39" s="843"/>
      <c r="L39" s="843"/>
      <c r="M39" s="843"/>
      <c r="N39" s="843"/>
      <c r="O39" s="843"/>
      <c r="P39" s="843"/>
      <c r="Q39" s="843"/>
      <c r="R39" s="843"/>
      <c r="S39" s="844"/>
      <c r="T39" s="97">
        <v>24</v>
      </c>
      <c r="U39" s="94"/>
      <c r="V39" s="830"/>
      <c r="W39" s="831"/>
      <c r="X39" s="831"/>
      <c r="Y39" s="831"/>
      <c r="Z39" s="832"/>
      <c r="AA39" s="830"/>
      <c r="AB39" s="831"/>
      <c r="AC39" s="831"/>
      <c r="AD39" s="831"/>
      <c r="AE39" s="832"/>
      <c r="AF39" s="830"/>
      <c r="AG39" s="831"/>
      <c r="AH39" s="831"/>
      <c r="AI39" s="831"/>
      <c r="AJ39" s="832"/>
    </row>
    <row r="40" spans="1:36" ht="21.75" customHeight="1">
      <c r="A40" s="833" t="s">
        <v>343</v>
      </c>
      <c r="B40" s="834"/>
      <c r="C40" s="834"/>
      <c r="D40" s="834"/>
      <c r="E40" s="834"/>
      <c r="F40" s="834"/>
      <c r="G40" s="834"/>
      <c r="H40" s="834"/>
      <c r="I40" s="834"/>
      <c r="J40" s="834"/>
      <c r="K40" s="834"/>
      <c r="L40" s="834"/>
      <c r="M40" s="834"/>
      <c r="N40" s="834"/>
      <c r="O40" s="834"/>
      <c r="P40" s="834"/>
      <c r="Q40" s="834"/>
      <c r="R40" s="834"/>
      <c r="S40" s="835"/>
      <c r="T40" s="96">
        <v>25</v>
      </c>
      <c r="U40" s="94"/>
      <c r="V40" s="849">
        <v>61397</v>
      </c>
      <c r="W40" s="850"/>
      <c r="X40" s="850"/>
      <c r="Y40" s="850"/>
      <c r="Z40" s="851"/>
      <c r="AA40" s="849">
        <v>61867</v>
      </c>
      <c r="AB40" s="850"/>
      <c r="AC40" s="850"/>
      <c r="AD40" s="850"/>
      <c r="AE40" s="851"/>
      <c r="AF40" s="849">
        <v>52973</v>
      </c>
      <c r="AG40" s="850"/>
      <c r="AH40" s="850"/>
      <c r="AI40" s="850"/>
      <c r="AJ40" s="851"/>
    </row>
    <row r="41" spans="1:36" ht="19.5" customHeight="1">
      <c r="A41" s="842" t="s">
        <v>344</v>
      </c>
      <c r="B41" s="843"/>
      <c r="C41" s="843"/>
      <c r="D41" s="843"/>
      <c r="E41" s="843"/>
      <c r="F41" s="843"/>
      <c r="G41" s="843"/>
      <c r="H41" s="843"/>
      <c r="I41" s="843"/>
      <c r="J41" s="843"/>
      <c r="K41" s="843"/>
      <c r="L41" s="843"/>
      <c r="M41" s="843"/>
      <c r="N41" s="843"/>
      <c r="O41" s="843"/>
      <c r="P41" s="843"/>
      <c r="Q41" s="843"/>
      <c r="R41" s="843"/>
      <c r="S41" s="844"/>
      <c r="T41" s="97">
        <v>26</v>
      </c>
      <c r="U41" s="94"/>
      <c r="V41" s="830">
        <v>19400</v>
      </c>
      <c r="W41" s="831"/>
      <c r="X41" s="831"/>
      <c r="Y41" s="831"/>
      <c r="Z41" s="832"/>
      <c r="AA41" s="830">
        <v>19400</v>
      </c>
      <c r="AB41" s="831"/>
      <c r="AC41" s="831"/>
      <c r="AD41" s="831"/>
      <c r="AE41" s="832"/>
      <c r="AF41" s="830">
        <v>17105</v>
      </c>
      <c r="AG41" s="831"/>
      <c r="AH41" s="831"/>
      <c r="AI41" s="831"/>
      <c r="AJ41" s="832"/>
    </row>
    <row r="42" spans="1:36" ht="19.5" customHeight="1">
      <c r="A42" s="842" t="s">
        <v>345</v>
      </c>
      <c r="B42" s="843"/>
      <c r="C42" s="843"/>
      <c r="D42" s="843"/>
      <c r="E42" s="843"/>
      <c r="F42" s="843"/>
      <c r="G42" s="843"/>
      <c r="H42" s="843"/>
      <c r="I42" s="843"/>
      <c r="J42" s="843"/>
      <c r="K42" s="843"/>
      <c r="L42" s="843"/>
      <c r="M42" s="843"/>
      <c r="N42" s="843"/>
      <c r="O42" s="843"/>
      <c r="P42" s="843"/>
      <c r="Q42" s="843"/>
      <c r="R42" s="843"/>
      <c r="S42" s="844"/>
      <c r="T42" s="97">
        <v>27</v>
      </c>
      <c r="U42" s="94"/>
      <c r="V42" s="830">
        <v>17000</v>
      </c>
      <c r="W42" s="831"/>
      <c r="X42" s="831"/>
      <c r="Y42" s="831"/>
      <c r="Z42" s="832"/>
      <c r="AA42" s="830">
        <v>17000</v>
      </c>
      <c r="AB42" s="831"/>
      <c r="AC42" s="831"/>
      <c r="AD42" s="831"/>
      <c r="AE42" s="832"/>
      <c r="AF42" s="830">
        <v>14686</v>
      </c>
      <c r="AG42" s="831"/>
      <c r="AH42" s="831"/>
      <c r="AI42" s="831"/>
      <c r="AJ42" s="832"/>
    </row>
    <row r="43" spans="1:36" ht="19.5" customHeight="1">
      <c r="A43" s="842" t="s">
        <v>346</v>
      </c>
      <c r="B43" s="843"/>
      <c r="C43" s="843"/>
      <c r="D43" s="843"/>
      <c r="E43" s="843"/>
      <c r="F43" s="843"/>
      <c r="G43" s="843"/>
      <c r="H43" s="843"/>
      <c r="I43" s="843"/>
      <c r="J43" s="843"/>
      <c r="K43" s="843"/>
      <c r="L43" s="843"/>
      <c r="M43" s="843"/>
      <c r="N43" s="843"/>
      <c r="O43" s="843"/>
      <c r="P43" s="843"/>
      <c r="Q43" s="843"/>
      <c r="R43" s="843"/>
      <c r="S43" s="844"/>
      <c r="T43" s="97">
        <v>28</v>
      </c>
      <c r="U43" s="94"/>
      <c r="V43" s="830">
        <v>21780</v>
      </c>
      <c r="W43" s="831"/>
      <c r="X43" s="831"/>
      <c r="Y43" s="831"/>
      <c r="Z43" s="832"/>
      <c r="AA43" s="830">
        <v>21780</v>
      </c>
      <c r="AB43" s="831"/>
      <c r="AC43" s="831"/>
      <c r="AD43" s="831"/>
      <c r="AE43" s="832"/>
      <c r="AF43" s="830">
        <v>19488</v>
      </c>
      <c r="AG43" s="831"/>
      <c r="AH43" s="831"/>
      <c r="AI43" s="831"/>
      <c r="AJ43" s="832"/>
    </row>
    <row r="44" spans="1:36" ht="19.5" customHeight="1">
      <c r="A44" s="842" t="s">
        <v>347</v>
      </c>
      <c r="B44" s="843"/>
      <c r="C44" s="843"/>
      <c r="D44" s="843"/>
      <c r="E44" s="843"/>
      <c r="F44" s="843"/>
      <c r="G44" s="843"/>
      <c r="H44" s="843"/>
      <c r="I44" s="843"/>
      <c r="J44" s="843"/>
      <c r="K44" s="843"/>
      <c r="L44" s="843"/>
      <c r="M44" s="843"/>
      <c r="N44" s="843"/>
      <c r="O44" s="843"/>
      <c r="P44" s="843"/>
      <c r="Q44" s="843"/>
      <c r="R44" s="843"/>
      <c r="S44" s="844"/>
      <c r="T44" s="97">
        <v>29</v>
      </c>
      <c r="U44" s="94"/>
      <c r="V44" s="830">
        <v>13020</v>
      </c>
      <c r="W44" s="831"/>
      <c r="X44" s="831"/>
      <c r="Y44" s="831"/>
      <c r="Z44" s="832"/>
      <c r="AA44" s="830">
        <v>12920</v>
      </c>
      <c r="AB44" s="831"/>
      <c r="AC44" s="831"/>
      <c r="AD44" s="831"/>
      <c r="AE44" s="832"/>
      <c r="AF44" s="830">
        <v>11787</v>
      </c>
      <c r="AG44" s="831"/>
      <c r="AH44" s="831"/>
      <c r="AI44" s="831"/>
      <c r="AJ44" s="832"/>
    </row>
    <row r="45" spans="1:36" ht="19.5" customHeight="1">
      <c r="A45" s="842" t="s">
        <v>348</v>
      </c>
      <c r="B45" s="843"/>
      <c r="C45" s="843"/>
      <c r="D45" s="843"/>
      <c r="E45" s="843"/>
      <c r="F45" s="843"/>
      <c r="G45" s="843"/>
      <c r="H45" s="843"/>
      <c r="I45" s="843"/>
      <c r="J45" s="843"/>
      <c r="K45" s="843"/>
      <c r="L45" s="843"/>
      <c r="M45" s="843"/>
      <c r="N45" s="843"/>
      <c r="O45" s="843"/>
      <c r="P45" s="843"/>
      <c r="Q45" s="843"/>
      <c r="R45" s="843"/>
      <c r="S45" s="844"/>
      <c r="T45" s="97">
        <v>30</v>
      </c>
      <c r="U45" s="94"/>
      <c r="V45" s="830">
        <v>6300</v>
      </c>
      <c r="W45" s="831"/>
      <c r="X45" s="831"/>
      <c r="Y45" s="831"/>
      <c r="Z45" s="832"/>
      <c r="AA45" s="830">
        <v>6300</v>
      </c>
      <c r="AB45" s="831"/>
      <c r="AC45" s="831"/>
      <c r="AD45" s="831"/>
      <c r="AE45" s="832"/>
      <c r="AF45" s="830">
        <v>6228</v>
      </c>
      <c r="AG45" s="831"/>
      <c r="AH45" s="831"/>
      <c r="AI45" s="831"/>
      <c r="AJ45" s="832"/>
    </row>
    <row r="46" spans="1:36" ht="25.5" customHeight="1">
      <c r="A46" s="833" t="s">
        <v>349</v>
      </c>
      <c r="B46" s="834"/>
      <c r="C46" s="834"/>
      <c r="D46" s="834"/>
      <c r="E46" s="834"/>
      <c r="F46" s="834"/>
      <c r="G46" s="834"/>
      <c r="H46" s="834"/>
      <c r="I46" s="834"/>
      <c r="J46" s="834"/>
      <c r="K46" s="834"/>
      <c r="L46" s="834"/>
      <c r="M46" s="834"/>
      <c r="N46" s="834"/>
      <c r="O46" s="834"/>
      <c r="P46" s="834"/>
      <c r="Q46" s="834"/>
      <c r="R46" s="834"/>
      <c r="S46" s="835"/>
      <c r="T46" s="838">
        <v>31</v>
      </c>
      <c r="U46" s="839"/>
      <c r="V46" s="830">
        <v>77500</v>
      </c>
      <c r="W46" s="831"/>
      <c r="X46" s="831"/>
      <c r="Y46" s="831"/>
      <c r="Z46" s="832"/>
      <c r="AA46" s="830">
        <v>77400</v>
      </c>
      <c r="AB46" s="831"/>
      <c r="AC46" s="831"/>
      <c r="AD46" s="831"/>
      <c r="AE46" s="832"/>
      <c r="AF46" s="830">
        <v>69294</v>
      </c>
      <c r="AG46" s="831"/>
      <c r="AH46" s="831"/>
      <c r="AI46" s="831"/>
      <c r="AJ46" s="832"/>
    </row>
    <row r="47" spans="1:36" ht="19.5" customHeight="1">
      <c r="A47" s="842" t="s">
        <v>350</v>
      </c>
      <c r="B47" s="843"/>
      <c r="C47" s="843"/>
      <c r="D47" s="843"/>
      <c r="E47" s="843"/>
      <c r="F47" s="843"/>
      <c r="G47" s="843"/>
      <c r="H47" s="843"/>
      <c r="I47" s="843"/>
      <c r="J47" s="843"/>
      <c r="K47" s="843"/>
      <c r="L47" s="843"/>
      <c r="M47" s="843"/>
      <c r="N47" s="843"/>
      <c r="O47" s="843"/>
      <c r="P47" s="843"/>
      <c r="Q47" s="843"/>
      <c r="R47" s="843"/>
      <c r="S47" s="844"/>
      <c r="T47" s="840">
        <v>32</v>
      </c>
      <c r="U47" s="841"/>
      <c r="V47" s="830"/>
      <c r="W47" s="831"/>
      <c r="X47" s="831"/>
      <c r="Y47" s="831"/>
      <c r="Z47" s="832"/>
      <c r="AA47" s="830"/>
      <c r="AB47" s="831"/>
      <c r="AC47" s="831"/>
      <c r="AD47" s="831"/>
      <c r="AE47" s="832"/>
      <c r="AF47" s="830"/>
      <c r="AG47" s="831"/>
      <c r="AH47" s="831"/>
      <c r="AI47" s="831"/>
      <c r="AJ47" s="832"/>
    </row>
    <row r="48" spans="1:36" s="99" customFormat="1" ht="25.5" customHeight="1">
      <c r="A48" s="833" t="s">
        <v>351</v>
      </c>
      <c r="B48" s="834"/>
      <c r="C48" s="834"/>
      <c r="D48" s="834"/>
      <c r="E48" s="834"/>
      <c r="F48" s="834"/>
      <c r="G48" s="834"/>
      <c r="H48" s="834"/>
      <c r="I48" s="834"/>
      <c r="J48" s="834"/>
      <c r="K48" s="834"/>
      <c r="L48" s="834"/>
      <c r="M48" s="834"/>
      <c r="N48" s="834"/>
      <c r="O48" s="834"/>
      <c r="P48" s="834"/>
      <c r="Q48" s="834"/>
      <c r="R48" s="834"/>
      <c r="S48" s="835"/>
      <c r="T48" s="838">
        <v>33</v>
      </c>
      <c r="U48" s="839"/>
      <c r="V48" s="849">
        <v>77500</v>
      </c>
      <c r="W48" s="850"/>
      <c r="X48" s="850"/>
      <c r="Y48" s="850"/>
      <c r="Z48" s="851"/>
      <c r="AA48" s="849">
        <v>77400</v>
      </c>
      <c r="AB48" s="850"/>
      <c r="AC48" s="850"/>
      <c r="AD48" s="850"/>
      <c r="AE48" s="851"/>
      <c r="AF48" s="849">
        <v>69294</v>
      </c>
      <c r="AG48" s="850"/>
      <c r="AH48" s="850"/>
      <c r="AI48" s="850"/>
      <c r="AJ48" s="851"/>
    </row>
    <row r="49" spans="1:36" ht="19.5" customHeight="1">
      <c r="A49" s="842" t="s">
        <v>352</v>
      </c>
      <c r="B49" s="843"/>
      <c r="C49" s="843"/>
      <c r="D49" s="843"/>
      <c r="E49" s="843"/>
      <c r="F49" s="843"/>
      <c r="G49" s="843"/>
      <c r="H49" s="843"/>
      <c r="I49" s="843"/>
      <c r="J49" s="843"/>
      <c r="K49" s="843"/>
      <c r="L49" s="843"/>
      <c r="M49" s="843"/>
      <c r="N49" s="843"/>
      <c r="O49" s="843"/>
      <c r="P49" s="843"/>
      <c r="Q49" s="843"/>
      <c r="R49" s="843"/>
      <c r="S49" s="844"/>
      <c r="T49" s="97">
        <v>34</v>
      </c>
      <c r="U49" s="94"/>
      <c r="V49" s="830">
        <v>22000</v>
      </c>
      <c r="W49" s="831"/>
      <c r="X49" s="831"/>
      <c r="Y49" s="831"/>
      <c r="Z49" s="832"/>
      <c r="AA49" s="830">
        <v>21588</v>
      </c>
      <c r="AB49" s="831"/>
      <c r="AC49" s="831"/>
      <c r="AD49" s="831"/>
      <c r="AE49" s="832"/>
      <c r="AF49" s="830">
        <v>21084</v>
      </c>
      <c r="AG49" s="831"/>
      <c r="AH49" s="831"/>
      <c r="AI49" s="831"/>
      <c r="AJ49" s="832"/>
    </row>
    <row r="50" spans="1:36" s="99" customFormat="1" ht="19.5" customHeight="1">
      <c r="A50" s="842" t="s">
        <v>353</v>
      </c>
      <c r="B50" s="843"/>
      <c r="C50" s="843"/>
      <c r="D50" s="843"/>
      <c r="E50" s="843"/>
      <c r="F50" s="843"/>
      <c r="G50" s="843"/>
      <c r="H50" s="843"/>
      <c r="I50" s="843"/>
      <c r="J50" s="843"/>
      <c r="K50" s="843"/>
      <c r="L50" s="843"/>
      <c r="M50" s="843"/>
      <c r="N50" s="843"/>
      <c r="O50" s="843"/>
      <c r="P50" s="843"/>
      <c r="Q50" s="843"/>
      <c r="R50" s="843"/>
      <c r="S50" s="844"/>
      <c r="T50" s="97">
        <v>35</v>
      </c>
      <c r="U50" s="94"/>
      <c r="V50" s="830"/>
      <c r="W50" s="831"/>
      <c r="X50" s="831"/>
      <c r="Y50" s="831"/>
      <c r="Z50" s="832"/>
      <c r="AA50" s="830"/>
      <c r="AB50" s="831"/>
      <c r="AC50" s="831"/>
      <c r="AD50" s="831"/>
      <c r="AE50" s="832"/>
      <c r="AF50" s="830"/>
      <c r="AG50" s="831"/>
      <c r="AH50" s="831"/>
      <c r="AI50" s="831"/>
      <c r="AJ50" s="832"/>
    </row>
    <row r="51" spans="1:36" s="99" customFormat="1" ht="19.5" customHeight="1">
      <c r="A51" s="833" t="s">
        <v>354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  <c r="O51" s="834"/>
      <c r="P51" s="834"/>
      <c r="Q51" s="834"/>
      <c r="R51" s="834"/>
      <c r="S51" s="835"/>
      <c r="T51" s="96">
        <v>36</v>
      </c>
      <c r="U51" s="94"/>
      <c r="V51" s="830">
        <v>22000</v>
      </c>
      <c r="W51" s="831"/>
      <c r="X51" s="831"/>
      <c r="Y51" s="831"/>
      <c r="Z51" s="832"/>
      <c r="AA51" s="830">
        <v>21588</v>
      </c>
      <c r="AB51" s="831"/>
      <c r="AC51" s="831"/>
      <c r="AD51" s="831"/>
      <c r="AE51" s="832"/>
      <c r="AF51" s="830">
        <v>21084</v>
      </c>
      <c r="AG51" s="831"/>
      <c r="AH51" s="831"/>
      <c r="AI51" s="831"/>
      <c r="AJ51" s="832"/>
    </row>
    <row r="52" spans="1:36" s="99" customFormat="1" ht="19.5" customHeight="1">
      <c r="A52" s="842" t="s">
        <v>355</v>
      </c>
      <c r="B52" s="843"/>
      <c r="C52" s="843"/>
      <c r="D52" s="843"/>
      <c r="E52" s="843"/>
      <c r="F52" s="843"/>
      <c r="G52" s="843"/>
      <c r="H52" s="843"/>
      <c r="I52" s="843"/>
      <c r="J52" s="843"/>
      <c r="K52" s="843"/>
      <c r="L52" s="843"/>
      <c r="M52" s="843"/>
      <c r="N52" s="843"/>
      <c r="O52" s="843"/>
      <c r="P52" s="843"/>
      <c r="Q52" s="843"/>
      <c r="R52" s="843"/>
      <c r="S52" s="844"/>
      <c r="T52" s="840">
        <v>37</v>
      </c>
      <c r="U52" s="841"/>
      <c r="V52" s="830"/>
      <c r="W52" s="831"/>
      <c r="X52" s="831"/>
      <c r="Y52" s="831"/>
      <c r="Z52" s="832"/>
      <c r="AA52" s="830"/>
      <c r="AB52" s="831"/>
      <c r="AC52" s="831"/>
      <c r="AD52" s="831"/>
      <c r="AE52" s="832"/>
      <c r="AF52" s="830"/>
      <c r="AG52" s="831"/>
      <c r="AH52" s="831"/>
      <c r="AI52" s="831"/>
      <c r="AJ52" s="832"/>
    </row>
    <row r="53" spans="1:36" s="99" customFormat="1" ht="19.5" customHeight="1">
      <c r="A53" s="842" t="s">
        <v>356</v>
      </c>
      <c r="B53" s="843"/>
      <c r="C53" s="843"/>
      <c r="D53" s="843"/>
      <c r="E53" s="843"/>
      <c r="F53" s="843"/>
      <c r="G53" s="843"/>
      <c r="H53" s="843"/>
      <c r="I53" s="843"/>
      <c r="J53" s="843"/>
      <c r="K53" s="843"/>
      <c r="L53" s="843"/>
      <c r="M53" s="843"/>
      <c r="N53" s="843"/>
      <c r="O53" s="843"/>
      <c r="P53" s="843"/>
      <c r="Q53" s="843"/>
      <c r="R53" s="843"/>
      <c r="S53" s="844"/>
      <c r="T53" s="840">
        <v>38</v>
      </c>
      <c r="U53" s="841"/>
      <c r="V53" s="830"/>
      <c r="W53" s="831"/>
      <c r="X53" s="831"/>
      <c r="Y53" s="831"/>
      <c r="Z53" s="832"/>
      <c r="AA53" s="830"/>
      <c r="AB53" s="831"/>
      <c r="AC53" s="831"/>
      <c r="AD53" s="831"/>
      <c r="AE53" s="832"/>
      <c r="AF53" s="830"/>
      <c r="AG53" s="831"/>
      <c r="AH53" s="831"/>
      <c r="AI53" s="831"/>
      <c r="AJ53" s="832"/>
    </row>
    <row r="54" spans="1:36" s="99" customFormat="1" ht="19.5" customHeight="1">
      <c r="A54" s="833" t="s">
        <v>357</v>
      </c>
      <c r="B54" s="834"/>
      <c r="C54" s="834"/>
      <c r="D54" s="834"/>
      <c r="E54" s="834"/>
      <c r="F54" s="834"/>
      <c r="G54" s="834"/>
      <c r="H54" s="834"/>
      <c r="I54" s="834"/>
      <c r="J54" s="834"/>
      <c r="K54" s="834"/>
      <c r="L54" s="834"/>
      <c r="M54" s="834"/>
      <c r="N54" s="834"/>
      <c r="O54" s="834"/>
      <c r="P54" s="834"/>
      <c r="Q54" s="834"/>
      <c r="R54" s="834"/>
      <c r="S54" s="835"/>
      <c r="T54" s="96">
        <v>39</v>
      </c>
      <c r="U54" s="94"/>
      <c r="V54" s="830"/>
      <c r="W54" s="831"/>
      <c r="X54" s="831"/>
      <c r="Y54" s="831"/>
      <c r="Z54" s="832"/>
      <c r="AA54" s="830"/>
      <c r="AB54" s="831"/>
      <c r="AC54" s="831"/>
      <c r="AD54" s="831"/>
      <c r="AE54" s="832"/>
      <c r="AF54" s="830"/>
      <c r="AG54" s="831"/>
      <c r="AH54" s="831"/>
      <c r="AI54" s="831"/>
      <c r="AJ54" s="832"/>
    </row>
    <row r="55" spans="1:36" s="99" customFormat="1" ht="24.75" customHeight="1">
      <c r="A55" s="833" t="s">
        <v>358</v>
      </c>
      <c r="B55" s="834"/>
      <c r="C55" s="834"/>
      <c r="D55" s="834"/>
      <c r="E55" s="834"/>
      <c r="F55" s="834"/>
      <c r="G55" s="834"/>
      <c r="H55" s="834"/>
      <c r="I55" s="834"/>
      <c r="J55" s="834"/>
      <c r="K55" s="834"/>
      <c r="L55" s="834"/>
      <c r="M55" s="834"/>
      <c r="N55" s="834"/>
      <c r="O55" s="834"/>
      <c r="P55" s="834"/>
      <c r="Q55" s="834"/>
      <c r="R55" s="834"/>
      <c r="S55" s="835"/>
      <c r="T55" s="838">
        <v>40</v>
      </c>
      <c r="U55" s="839"/>
      <c r="V55" s="830">
        <v>263215</v>
      </c>
      <c r="W55" s="831"/>
      <c r="X55" s="831"/>
      <c r="Y55" s="831"/>
      <c r="Z55" s="832"/>
      <c r="AA55" s="830">
        <v>331746</v>
      </c>
      <c r="AB55" s="831"/>
      <c r="AC55" s="831"/>
      <c r="AD55" s="831"/>
      <c r="AE55" s="832"/>
      <c r="AF55" s="830">
        <v>311720</v>
      </c>
      <c r="AG55" s="831"/>
      <c r="AH55" s="831"/>
      <c r="AI55" s="831"/>
      <c r="AJ55" s="832"/>
    </row>
    <row r="56" spans="1:36" s="99" customFormat="1" ht="24.75" customHeight="1">
      <c r="A56" s="833" t="s">
        <v>359</v>
      </c>
      <c r="B56" s="834"/>
      <c r="C56" s="834"/>
      <c r="D56" s="834"/>
      <c r="E56" s="834"/>
      <c r="F56" s="834"/>
      <c r="G56" s="834"/>
      <c r="H56" s="834"/>
      <c r="I56" s="834"/>
      <c r="J56" s="834"/>
      <c r="K56" s="834"/>
      <c r="L56" s="834"/>
      <c r="M56" s="834"/>
      <c r="N56" s="834"/>
      <c r="O56" s="834"/>
      <c r="P56" s="834"/>
      <c r="Q56" s="834"/>
      <c r="R56" s="834"/>
      <c r="S56" s="835"/>
      <c r="T56" s="838">
        <v>41</v>
      </c>
      <c r="U56" s="839"/>
      <c r="V56" s="830"/>
      <c r="W56" s="831"/>
      <c r="X56" s="831"/>
      <c r="Y56" s="831"/>
      <c r="Z56" s="832"/>
      <c r="AA56" s="830"/>
      <c r="AB56" s="831"/>
      <c r="AC56" s="831"/>
      <c r="AD56" s="831"/>
      <c r="AE56" s="832"/>
      <c r="AF56" s="830"/>
      <c r="AG56" s="831"/>
      <c r="AH56" s="831"/>
      <c r="AI56" s="831"/>
      <c r="AJ56" s="832"/>
    </row>
    <row r="57" spans="1:36" ht="19.5" customHeight="1">
      <c r="A57" s="833" t="s">
        <v>360</v>
      </c>
      <c r="B57" s="834"/>
      <c r="C57" s="834"/>
      <c r="D57" s="834"/>
      <c r="E57" s="834"/>
      <c r="F57" s="834"/>
      <c r="G57" s="834"/>
      <c r="H57" s="834"/>
      <c r="I57" s="834"/>
      <c r="J57" s="834"/>
      <c r="K57" s="834"/>
      <c r="L57" s="834"/>
      <c r="M57" s="834"/>
      <c r="N57" s="834"/>
      <c r="O57" s="834"/>
      <c r="P57" s="834"/>
      <c r="Q57" s="834"/>
      <c r="R57" s="834"/>
      <c r="S57" s="835"/>
      <c r="T57" s="96">
        <v>42</v>
      </c>
      <c r="U57" s="94"/>
      <c r="V57" s="849">
        <v>263215</v>
      </c>
      <c r="W57" s="850"/>
      <c r="X57" s="850"/>
      <c r="Y57" s="850"/>
      <c r="Z57" s="851"/>
      <c r="AA57" s="849">
        <v>331746</v>
      </c>
      <c r="AB57" s="850"/>
      <c r="AC57" s="850"/>
      <c r="AD57" s="850"/>
      <c r="AE57" s="851"/>
      <c r="AF57" s="849">
        <v>311720</v>
      </c>
      <c r="AG57" s="850"/>
      <c r="AH57" s="850"/>
      <c r="AI57" s="850"/>
      <c r="AJ57" s="851"/>
    </row>
    <row r="58" spans="1:36" ht="19.5" customHeight="1">
      <c r="A58" s="833" t="s">
        <v>361</v>
      </c>
      <c r="B58" s="834"/>
      <c r="C58" s="834"/>
      <c r="D58" s="834"/>
      <c r="E58" s="834"/>
      <c r="F58" s="834"/>
      <c r="G58" s="834"/>
      <c r="H58" s="834"/>
      <c r="I58" s="834"/>
      <c r="J58" s="834"/>
      <c r="K58" s="834"/>
      <c r="L58" s="834"/>
      <c r="M58" s="834"/>
      <c r="N58" s="834"/>
      <c r="O58" s="834"/>
      <c r="P58" s="834"/>
      <c r="Q58" s="834"/>
      <c r="R58" s="834"/>
      <c r="S58" s="835"/>
      <c r="T58" s="97">
        <v>43</v>
      </c>
      <c r="U58" s="94"/>
      <c r="V58" s="830">
        <v>139195</v>
      </c>
      <c r="W58" s="831"/>
      <c r="X58" s="831"/>
      <c r="Y58" s="831"/>
      <c r="Z58" s="832"/>
      <c r="AA58" s="830">
        <v>145349</v>
      </c>
      <c r="AB58" s="831"/>
      <c r="AC58" s="831"/>
      <c r="AD58" s="831"/>
      <c r="AE58" s="832"/>
      <c r="AF58" s="830">
        <v>137369</v>
      </c>
      <c r="AG58" s="831"/>
      <c r="AH58" s="831"/>
      <c r="AI58" s="831"/>
      <c r="AJ58" s="832"/>
    </row>
    <row r="59" spans="1:36" ht="19.5" customHeight="1">
      <c r="A59" s="842" t="s">
        <v>362</v>
      </c>
      <c r="B59" s="843"/>
      <c r="C59" s="843"/>
      <c r="D59" s="843"/>
      <c r="E59" s="843"/>
      <c r="F59" s="843"/>
      <c r="G59" s="843"/>
      <c r="H59" s="843"/>
      <c r="I59" s="843"/>
      <c r="J59" s="843"/>
      <c r="K59" s="843"/>
      <c r="L59" s="843"/>
      <c r="M59" s="843"/>
      <c r="N59" s="843"/>
      <c r="O59" s="843"/>
      <c r="P59" s="843"/>
      <c r="Q59" s="843"/>
      <c r="R59" s="843"/>
      <c r="S59" s="844"/>
      <c r="T59" s="97">
        <v>44</v>
      </c>
      <c r="U59" s="94"/>
      <c r="V59" s="830"/>
      <c r="W59" s="831"/>
      <c r="X59" s="831"/>
      <c r="Y59" s="831"/>
      <c r="Z59" s="832"/>
      <c r="AA59" s="830"/>
      <c r="AB59" s="831"/>
      <c r="AC59" s="831"/>
      <c r="AD59" s="831"/>
      <c r="AE59" s="832"/>
      <c r="AF59" s="830"/>
      <c r="AG59" s="831"/>
      <c r="AH59" s="831"/>
      <c r="AI59" s="831"/>
      <c r="AJ59" s="832"/>
    </row>
    <row r="60" spans="1:36" ht="19.5" customHeight="1">
      <c r="A60" s="842" t="s">
        <v>363</v>
      </c>
      <c r="B60" s="843"/>
      <c r="C60" s="843"/>
      <c r="D60" s="843"/>
      <c r="E60" s="843"/>
      <c r="F60" s="843"/>
      <c r="G60" s="843"/>
      <c r="H60" s="843"/>
      <c r="I60" s="843"/>
      <c r="J60" s="843"/>
      <c r="K60" s="843"/>
      <c r="L60" s="843"/>
      <c r="M60" s="843"/>
      <c r="N60" s="843"/>
      <c r="O60" s="843"/>
      <c r="P60" s="843"/>
      <c r="Q60" s="843"/>
      <c r="R60" s="843"/>
      <c r="S60" s="844"/>
      <c r="T60" s="97">
        <v>45</v>
      </c>
      <c r="U60" s="94"/>
      <c r="V60" s="830"/>
      <c r="W60" s="831"/>
      <c r="X60" s="831"/>
      <c r="Y60" s="831"/>
      <c r="Z60" s="832"/>
      <c r="AA60" s="830"/>
      <c r="AB60" s="831"/>
      <c r="AC60" s="831"/>
      <c r="AD60" s="831"/>
      <c r="AE60" s="832"/>
      <c r="AF60" s="830"/>
      <c r="AG60" s="831"/>
      <c r="AH60" s="831"/>
      <c r="AI60" s="831"/>
      <c r="AJ60" s="832"/>
    </row>
    <row r="61" spans="1:36" ht="19.5" customHeight="1">
      <c r="A61" s="842" t="s">
        <v>364</v>
      </c>
      <c r="B61" s="843"/>
      <c r="C61" s="843"/>
      <c r="D61" s="843"/>
      <c r="E61" s="843"/>
      <c r="F61" s="843"/>
      <c r="G61" s="843"/>
      <c r="H61" s="843"/>
      <c r="I61" s="843"/>
      <c r="J61" s="843"/>
      <c r="K61" s="843"/>
      <c r="L61" s="843"/>
      <c r="M61" s="843"/>
      <c r="N61" s="843"/>
      <c r="O61" s="843"/>
      <c r="P61" s="843"/>
      <c r="Q61" s="843"/>
      <c r="R61" s="843"/>
      <c r="S61" s="844"/>
      <c r="T61" s="97">
        <v>46</v>
      </c>
      <c r="U61" s="94"/>
      <c r="V61" s="852" t="s">
        <v>365</v>
      </c>
      <c r="W61" s="855"/>
      <c r="X61" s="855"/>
      <c r="Y61" s="855"/>
      <c r="Z61" s="856"/>
      <c r="AA61" s="852" t="s">
        <v>365</v>
      </c>
      <c r="AB61" s="855"/>
      <c r="AC61" s="855"/>
      <c r="AD61" s="855"/>
      <c r="AE61" s="856"/>
      <c r="AF61" s="852" t="s">
        <v>365</v>
      </c>
      <c r="AG61" s="855"/>
      <c r="AH61" s="855"/>
      <c r="AI61" s="855"/>
      <c r="AJ61" s="856"/>
    </row>
    <row r="62" spans="1:36" ht="19.5" customHeight="1">
      <c r="A62" s="827" t="s">
        <v>340</v>
      </c>
      <c r="B62" s="836"/>
      <c r="C62" s="836"/>
      <c r="D62" s="836"/>
      <c r="E62" s="836"/>
      <c r="F62" s="836"/>
      <c r="G62" s="836"/>
      <c r="H62" s="836"/>
      <c r="I62" s="836"/>
      <c r="J62" s="836"/>
      <c r="K62" s="836"/>
      <c r="L62" s="836"/>
      <c r="M62" s="836"/>
      <c r="N62" s="836"/>
      <c r="O62" s="836"/>
      <c r="P62" s="836"/>
      <c r="Q62" s="836"/>
      <c r="R62" s="836"/>
      <c r="S62" s="837"/>
      <c r="T62" s="97">
        <v>47</v>
      </c>
      <c r="U62" s="94"/>
      <c r="V62" s="830"/>
      <c r="W62" s="831"/>
      <c r="X62" s="831"/>
      <c r="Y62" s="831"/>
      <c r="Z62" s="832"/>
      <c r="AA62" s="830"/>
      <c r="AB62" s="831"/>
      <c r="AC62" s="831"/>
      <c r="AD62" s="831"/>
      <c r="AE62" s="832"/>
      <c r="AF62" s="830"/>
      <c r="AG62" s="831"/>
      <c r="AH62" s="831"/>
      <c r="AI62" s="831"/>
      <c r="AJ62" s="832"/>
    </row>
    <row r="63" spans="1:36" ht="24.75" customHeight="1">
      <c r="A63" s="833" t="s">
        <v>366</v>
      </c>
      <c r="B63" s="834"/>
      <c r="C63" s="834"/>
      <c r="D63" s="834"/>
      <c r="E63" s="834"/>
      <c r="F63" s="834"/>
      <c r="G63" s="834"/>
      <c r="H63" s="834"/>
      <c r="I63" s="834"/>
      <c r="J63" s="834"/>
      <c r="K63" s="834"/>
      <c r="L63" s="834"/>
      <c r="M63" s="834"/>
      <c r="N63" s="834"/>
      <c r="O63" s="834"/>
      <c r="P63" s="834"/>
      <c r="Q63" s="834"/>
      <c r="R63" s="834"/>
      <c r="S63" s="835"/>
      <c r="T63" s="838">
        <v>48</v>
      </c>
      <c r="U63" s="839"/>
      <c r="V63" s="849"/>
      <c r="W63" s="850"/>
      <c r="X63" s="850"/>
      <c r="Y63" s="850"/>
      <c r="Z63" s="851"/>
      <c r="AA63" s="849"/>
      <c r="AB63" s="850"/>
      <c r="AC63" s="850"/>
      <c r="AD63" s="850"/>
      <c r="AE63" s="851"/>
      <c r="AF63" s="849"/>
      <c r="AG63" s="850"/>
      <c r="AH63" s="850"/>
      <c r="AI63" s="850"/>
      <c r="AJ63" s="851"/>
    </row>
    <row r="64" spans="1:36" ht="19.5" customHeight="1">
      <c r="A64" s="833" t="s">
        <v>367</v>
      </c>
      <c r="B64" s="834"/>
      <c r="C64" s="834"/>
      <c r="D64" s="834"/>
      <c r="E64" s="834"/>
      <c r="F64" s="834"/>
      <c r="G64" s="834"/>
      <c r="H64" s="834"/>
      <c r="I64" s="834"/>
      <c r="J64" s="834"/>
      <c r="K64" s="834"/>
      <c r="L64" s="834"/>
      <c r="M64" s="834"/>
      <c r="N64" s="834"/>
      <c r="O64" s="834"/>
      <c r="P64" s="834"/>
      <c r="Q64" s="834"/>
      <c r="R64" s="834"/>
      <c r="S64" s="835"/>
      <c r="T64" s="96">
        <v>49</v>
      </c>
      <c r="U64" s="94"/>
      <c r="V64" s="849">
        <v>139195</v>
      </c>
      <c r="W64" s="850"/>
      <c r="X64" s="850"/>
      <c r="Y64" s="850"/>
      <c r="Z64" s="851"/>
      <c r="AA64" s="849">
        <v>145349</v>
      </c>
      <c r="AB64" s="850"/>
      <c r="AC64" s="850"/>
      <c r="AD64" s="850"/>
      <c r="AE64" s="851"/>
      <c r="AF64" s="849">
        <v>137369</v>
      </c>
      <c r="AG64" s="850"/>
      <c r="AH64" s="850"/>
      <c r="AI64" s="850"/>
      <c r="AJ64" s="851"/>
    </row>
    <row r="65" spans="1:36" ht="19.5" customHeight="1">
      <c r="A65" s="833" t="s">
        <v>368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5"/>
      <c r="T65" s="96">
        <v>50</v>
      </c>
      <c r="U65" s="94"/>
      <c r="V65" s="849">
        <v>1049717</v>
      </c>
      <c r="W65" s="850"/>
      <c r="X65" s="850"/>
      <c r="Y65" s="850"/>
      <c r="Z65" s="851"/>
      <c r="AA65" s="849">
        <v>1098452</v>
      </c>
      <c r="AB65" s="850"/>
      <c r="AC65" s="850"/>
      <c r="AD65" s="850"/>
      <c r="AE65" s="851"/>
      <c r="AF65" s="849">
        <v>1045093</v>
      </c>
      <c r="AG65" s="850"/>
      <c r="AH65" s="850"/>
      <c r="AI65" s="850"/>
      <c r="AJ65" s="851"/>
    </row>
    <row r="66" spans="1:36" ht="19.5" customHeight="1">
      <c r="A66" s="842" t="s">
        <v>369</v>
      </c>
      <c r="B66" s="843"/>
      <c r="C66" s="843"/>
      <c r="D66" s="843"/>
      <c r="E66" s="843"/>
      <c r="F66" s="843"/>
      <c r="G66" s="843"/>
      <c r="H66" s="843"/>
      <c r="I66" s="843"/>
      <c r="J66" s="843"/>
      <c r="K66" s="843"/>
      <c r="L66" s="843"/>
      <c r="M66" s="843"/>
      <c r="N66" s="843"/>
      <c r="O66" s="843"/>
      <c r="P66" s="843"/>
      <c r="Q66" s="843"/>
      <c r="R66" s="843"/>
      <c r="S66" s="844"/>
      <c r="T66" s="97">
        <v>51</v>
      </c>
      <c r="U66" s="94"/>
      <c r="V66" s="830">
        <v>292370</v>
      </c>
      <c r="W66" s="831"/>
      <c r="X66" s="831"/>
      <c r="Y66" s="831"/>
      <c r="Z66" s="832"/>
      <c r="AA66" s="830">
        <v>304142</v>
      </c>
      <c r="AB66" s="831"/>
      <c r="AC66" s="831"/>
      <c r="AD66" s="831"/>
      <c r="AE66" s="832"/>
      <c r="AF66" s="830">
        <v>274913</v>
      </c>
      <c r="AG66" s="831"/>
      <c r="AH66" s="831"/>
      <c r="AI66" s="831"/>
      <c r="AJ66" s="832"/>
    </row>
    <row r="67" spans="1:36" ht="19.5" customHeight="1">
      <c r="A67" s="842" t="s">
        <v>370</v>
      </c>
      <c r="B67" s="843"/>
      <c r="C67" s="843"/>
      <c r="D67" s="843"/>
      <c r="E67" s="843"/>
      <c r="F67" s="843"/>
      <c r="G67" s="843"/>
      <c r="H67" s="843"/>
      <c r="I67" s="843"/>
      <c r="J67" s="843"/>
      <c r="K67" s="843"/>
      <c r="L67" s="843"/>
      <c r="M67" s="843"/>
      <c r="N67" s="843"/>
      <c r="O67" s="843"/>
      <c r="P67" s="843"/>
      <c r="Q67" s="843"/>
      <c r="R67" s="843"/>
      <c r="S67" s="844"/>
      <c r="T67" s="97">
        <v>52</v>
      </c>
      <c r="U67" s="94"/>
      <c r="V67" s="830">
        <v>25914</v>
      </c>
      <c r="W67" s="831"/>
      <c r="X67" s="831"/>
      <c r="Y67" s="831"/>
      <c r="Z67" s="832"/>
      <c r="AA67" s="830">
        <v>27788</v>
      </c>
      <c r="AB67" s="831"/>
      <c r="AC67" s="831"/>
      <c r="AD67" s="831"/>
      <c r="AE67" s="832"/>
      <c r="AF67" s="830">
        <v>24522</v>
      </c>
      <c r="AG67" s="831"/>
      <c r="AH67" s="831"/>
      <c r="AI67" s="831"/>
      <c r="AJ67" s="832"/>
    </row>
    <row r="68" spans="1:36" ht="19.5" customHeight="1">
      <c r="A68" s="842" t="s">
        <v>371</v>
      </c>
      <c r="B68" s="843"/>
      <c r="C68" s="843"/>
      <c r="D68" s="843"/>
      <c r="E68" s="843"/>
      <c r="F68" s="843"/>
      <c r="G68" s="843"/>
      <c r="H68" s="843"/>
      <c r="I68" s="843"/>
      <c r="J68" s="843"/>
      <c r="K68" s="843"/>
      <c r="L68" s="843"/>
      <c r="M68" s="843"/>
      <c r="N68" s="843"/>
      <c r="O68" s="843"/>
      <c r="P68" s="843"/>
      <c r="Q68" s="843"/>
      <c r="R68" s="843"/>
      <c r="S68" s="844"/>
      <c r="T68" s="97">
        <v>53</v>
      </c>
      <c r="U68" s="94"/>
      <c r="V68" s="830">
        <v>6400</v>
      </c>
      <c r="W68" s="831"/>
      <c r="X68" s="831"/>
      <c r="Y68" s="831"/>
      <c r="Z68" s="832"/>
      <c r="AA68" s="830">
        <v>7711</v>
      </c>
      <c r="AB68" s="831"/>
      <c r="AC68" s="831"/>
      <c r="AD68" s="831"/>
      <c r="AE68" s="832"/>
      <c r="AF68" s="830">
        <v>7308</v>
      </c>
      <c r="AG68" s="831"/>
      <c r="AH68" s="831"/>
      <c r="AI68" s="831"/>
      <c r="AJ68" s="832"/>
    </row>
    <row r="69" spans="1:36" ht="19.5" customHeight="1">
      <c r="A69" s="842" t="s">
        <v>372</v>
      </c>
      <c r="B69" s="843"/>
      <c r="C69" s="843"/>
      <c r="D69" s="843"/>
      <c r="E69" s="843"/>
      <c r="F69" s="843"/>
      <c r="G69" s="843"/>
      <c r="H69" s="843"/>
      <c r="I69" s="843"/>
      <c r="J69" s="843"/>
      <c r="K69" s="843"/>
      <c r="L69" s="843"/>
      <c r="M69" s="843"/>
      <c r="N69" s="843"/>
      <c r="O69" s="843"/>
      <c r="P69" s="843"/>
      <c r="Q69" s="843"/>
      <c r="R69" s="843"/>
      <c r="S69" s="844"/>
      <c r="T69" s="97">
        <v>54</v>
      </c>
      <c r="U69" s="94"/>
      <c r="V69" s="830">
        <v>5000</v>
      </c>
      <c r="W69" s="831"/>
      <c r="X69" s="831"/>
      <c r="Y69" s="831"/>
      <c r="Z69" s="832"/>
      <c r="AA69" s="830">
        <v>5000</v>
      </c>
      <c r="AB69" s="831"/>
      <c r="AC69" s="831"/>
      <c r="AD69" s="831"/>
      <c r="AE69" s="832"/>
      <c r="AF69" s="830">
        <v>4352</v>
      </c>
      <c r="AG69" s="831"/>
      <c r="AH69" s="831"/>
      <c r="AI69" s="831"/>
      <c r="AJ69" s="832"/>
    </row>
    <row r="70" spans="1:36" s="99" customFormat="1" ht="19.5" customHeight="1">
      <c r="A70" s="842" t="s">
        <v>373</v>
      </c>
      <c r="B70" s="843"/>
      <c r="C70" s="843"/>
      <c r="D70" s="843"/>
      <c r="E70" s="843"/>
      <c r="F70" s="843"/>
      <c r="G70" s="843"/>
      <c r="H70" s="843"/>
      <c r="I70" s="843"/>
      <c r="J70" s="843"/>
      <c r="K70" s="843"/>
      <c r="L70" s="843"/>
      <c r="M70" s="843"/>
      <c r="N70" s="843"/>
      <c r="O70" s="843"/>
      <c r="P70" s="843"/>
      <c r="Q70" s="843"/>
      <c r="R70" s="843"/>
      <c r="S70" s="844"/>
      <c r="T70" s="97">
        <v>55</v>
      </c>
      <c r="U70" s="94"/>
      <c r="V70" s="830"/>
      <c r="W70" s="831"/>
      <c r="X70" s="831"/>
      <c r="Y70" s="831"/>
      <c r="Z70" s="832"/>
      <c r="AA70" s="830"/>
      <c r="AB70" s="831"/>
      <c r="AC70" s="831"/>
      <c r="AD70" s="831"/>
      <c r="AE70" s="832"/>
      <c r="AF70" s="830"/>
      <c r="AG70" s="831"/>
      <c r="AH70" s="831"/>
      <c r="AI70" s="831"/>
      <c r="AJ70" s="832"/>
    </row>
    <row r="71" spans="1:36" ht="19.5" customHeight="1">
      <c r="A71" s="842" t="s">
        <v>374</v>
      </c>
      <c r="B71" s="843"/>
      <c r="C71" s="843"/>
      <c r="D71" s="843"/>
      <c r="E71" s="843"/>
      <c r="F71" s="843"/>
      <c r="G71" s="843"/>
      <c r="H71" s="843"/>
      <c r="I71" s="843"/>
      <c r="J71" s="843"/>
      <c r="K71" s="843"/>
      <c r="L71" s="843"/>
      <c r="M71" s="843"/>
      <c r="N71" s="843"/>
      <c r="O71" s="843"/>
      <c r="P71" s="843"/>
      <c r="Q71" s="843"/>
      <c r="R71" s="843"/>
      <c r="S71" s="844"/>
      <c r="T71" s="97">
        <v>56</v>
      </c>
      <c r="U71" s="94"/>
      <c r="V71" s="830">
        <v>12000</v>
      </c>
      <c r="W71" s="831"/>
      <c r="X71" s="831"/>
      <c r="Y71" s="831"/>
      <c r="Z71" s="832"/>
      <c r="AA71" s="830">
        <v>19111</v>
      </c>
      <c r="AB71" s="831"/>
      <c r="AC71" s="831"/>
      <c r="AD71" s="831"/>
      <c r="AE71" s="832"/>
      <c r="AF71" s="830">
        <v>19111</v>
      </c>
      <c r="AG71" s="831"/>
      <c r="AH71" s="831"/>
      <c r="AI71" s="831"/>
      <c r="AJ71" s="832"/>
    </row>
    <row r="72" spans="1:36" ht="19.5" customHeight="1">
      <c r="A72" s="848" t="s">
        <v>375</v>
      </c>
      <c r="B72" s="848"/>
      <c r="C72" s="848"/>
      <c r="D72" s="848"/>
      <c r="E72" s="848"/>
      <c r="F72" s="848"/>
      <c r="G72" s="848"/>
      <c r="H72" s="848"/>
      <c r="I72" s="848"/>
      <c r="J72" s="848"/>
      <c r="K72" s="848"/>
      <c r="L72" s="848"/>
      <c r="M72" s="848"/>
      <c r="N72" s="848"/>
      <c r="O72" s="848"/>
      <c r="P72" s="848"/>
      <c r="Q72" s="848"/>
      <c r="R72" s="848"/>
      <c r="S72" s="848"/>
      <c r="T72" s="96">
        <v>57</v>
      </c>
      <c r="U72" s="94"/>
      <c r="V72" s="857">
        <v>341684</v>
      </c>
      <c r="W72" s="857"/>
      <c r="X72" s="857"/>
      <c r="Y72" s="857"/>
      <c r="Z72" s="857"/>
      <c r="AA72" s="857">
        <v>363752</v>
      </c>
      <c r="AB72" s="857"/>
      <c r="AC72" s="857"/>
      <c r="AD72" s="857"/>
      <c r="AE72" s="857"/>
      <c r="AF72" s="857">
        <v>330206</v>
      </c>
      <c r="AG72" s="857"/>
      <c r="AH72" s="857"/>
      <c r="AI72" s="857"/>
      <c r="AJ72" s="857"/>
    </row>
    <row r="73" spans="1:4" ht="21.75" customHeight="1">
      <c r="A73" s="100"/>
      <c r="B73" s="100"/>
      <c r="C73" s="101"/>
      <c r="D73" s="100"/>
    </row>
    <row r="74" spans="1:4" ht="21.75" customHeight="1">
      <c r="A74" s="100"/>
      <c r="B74" s="100"/>
      <c r="C74" s="101"/>
      <c r="D74" s="100"/>
    </row>
    <row r="75" spans="1:4" ht="21.75" customHeight="1">
      <c r="A75" s="100"/>
      <c r="B75" s="100"/>
      <c r="C75" s="100"/>
      <c r="D75" s="100"/>
    </row>
    <row r="76" spans="1:4" ht="21.75" customHeight="1">
      <c r="A76" s="100"/>
      <c r="B76" s="100"/>
      <c r="C76" s="100"/>
      <c r="D76" s="100"/>
    </row>
    <row r="77" spans="1:4" ht="21.75" customHeight="1">
      <c r="A77" s="100"/>
      <c r="B77" s="100"/>
      <c r="C77" s="100"/>
      <c r="D77" s="100"/>
    </row>
    <row r="78" spans="1:4" ht="21.75" customHeight="1">
      <c r="A78" s="100"/>
      <c r="B78" s="100"/>
      <c r="C78" s="100"/>
      <c r="D78" s="100"/>
    </row>
    <row r="79" spans="1:4" ht="21.75" customHeight="1">
      <c r="A79" s="100"/>
      <c r="B79" s="100"/>
      <c r="C79" s="100"/>
      <c r="D79" s="100"/>
    </row>
    <row r="80" spans="1:4" ht="21.75" customHeight="1">
      <c r="A80" s="100"/>
      <c r="B80" s="100"/>
      <c r="C80" s="100"/>
      <c r="D80" s="100"/>
    </row>
    <row r="81" spans="1:4" ht="21.75" customHeight="1">
      <c r="A81" s="100"/>
      <c r="B81" s="100"/>
      <c r="C81" s="100"/>
      <c r="D81" s="100"/>
    </row>
    <row r="82" spans="1:4" ht="21.75" customHeight="1">
      <c r="A82" s="100"/>
      <c r="B82" s="100"/>
      <c r="C82" s="100"/>
      <c r="D82" s="100"/>
    </row>
    <row r="83" spans="1:4" ht="21.75" customHeight="1">
      <c r="A83" s="100"/>
      <c r="B83" s="100"/>
      <c r="C83" s="100"/>
      <c r="D83" s="100"/>
    </row>
    <row r="84" spans="1:4" ht="21.75" customHeight="1">
      <c r="A84" s="100"/>
      <c r="B84" s="100"/>
      <c r="C84" s="100"/>
      <c r="D84" s="100"/>
    </row>
    <row r="85" spans="1:4" ht="21.75" customHeight="1">
      <c r="A85" s="100"/>
      <c r="B85" s="100"/>
      <c r="C85" s="100"/>
      <c r="D85" s="100"/>
    </row>
    <row r="86" spans="1:4" ht="21.75" customHeight="1">
      <c r="A86" s="100"/>
      <c r="B86" s="100"/>
      <c r="C86" s="100"/>
      <c r="D86" s="100"/>
    </row>
    <row r="87" spans="1:4" ht="21.75" customHeight="1">
      <c r="A87" s="100"/>
      <c r="B87" s="100"/>
      <c r="C87" s="100"/>
      <c r="D87" s="100"/>
    </row>
    <row r="88" spans="1:4" ht="21.75" customHeight="1">
      <c r="A88" s="100"/>
      <c r="B88" s="100"/>
      <c r="C88" s="100"/>
      <c r="D88" s="100"/>
    </row>
    <row r="89" spans="1:4" ht="21.75" customHeight="1">
      <c r="A89" s="100"/>
      <c r="B89" s="100"/>
      <c r="C89" s="100"/>
      <c r="D89" s="100"/>
    </row>
    <row r="90" spans="1:4" ht="21.75" customHeight="1">
      <c r="A90" s="100"/>
      <c r="B90" s="100"/>
      <c r="C90" s="100"/>
      <c r="D90" s="100"/>
    </row>
    <row r="91" spans="1:4" ht="21.75" customHeight="1">
      <c r="A91" s="100"/>
      <c r="B91" s="100"/>
      <c r="C91" s="100"/>
      <c r="D91" s="100"/>
    </row>
    <row r="92" spans="1:4" ht="21.75" customHeight="1">
      <c r="A92" s="100"/>
      <c r="B92" s="100"/>
      <c r="C92" s="100"/>
      <c r="D92" s="100"/>
    </row>
    <row r="93" spans="1:4" ht="21.75" customHeight="1">
      <c r="A93" s="100"/>
      <c r="B93" s="100"/>
      <c r="C93" s="100"/>
      <c r="D93" s="100"/>
    </row>
    <row r="94" spans="1:4" ht="21.75" customHeight="1">
      <c r="A94" s="100"/>
      <c r="B94" s="100"/>
      <c r="C94" s="100"/>
      <c r="D94" s="100"/>
    </row>
    <row r="95" spans="1:4" ht="21.75" customHeight="1">
      <c r="A95" s="100"/>
      <c r="B95" s="100"/>
      <c r="C95" s="100"/>
      <c r="D95" s="100"/>
    </row>
    <row r="96" spans="1:4" ht="21.75" customHeight="1">
      <c r="A96" s="100"/>
      <c r="B96" s="100"/>
      <c r="C96" s="100"/>
      <c r="D96" s="100"/>
    </row>
    <row r="97" spans="1:4" ht="21.75" customHeight="1">
      <c r="A97" s="100"/>
      <c r="B97" s="100"/>
      <c r="C97" s="100"/>
      <c r="D97" s="100"/>
    </row>
    <row r="98" spans="1:4" ht="21.75" customHeight="1">
      <c r="A98" s="100"/>
      <c r="B98" s="100"/>
      <c r="C98" s="100"/>
      <c r="D98" s="100"/>
    </row>
    <row r="99" spans="1:4" ht="21.75" customHeight="1">
      <c r="A99" s="100"/>
      <c r="B99" s="100"/>
      <c r="C99" s="100"/>
      <c r="D99" s="100"/>
    </row>
    <row r="100" spans="1:4" ht="21.75" customHeight="1">
      <c r="A100" s="100"/>
      <c r="B100" s="100"/>
      <c r="C100" s="100"/>
      <c r="D100" s="100"/>
    </row>
    <row r="101" spans="1:4" ht="21.75" customHeight="1">
      <c r="A101" s="100"/>
      <c r="B101" s="100"/>
      <c r="C101" s="100"/>
      <c r="D101" s="100"/>
    </row>
    <row r="102" spans="1:4" ht="21.75" customHeight="1">
      <c r="A102" s="100"/>
      <c r="B102" s="100"/>
      <c r="C102" s="100"/>
      <c r="D102" s="100"/>
    </row>
    <row r="103" spans="1:4" ht="21.75" customHeight="1">
      <c r="A103" s="100"/>
      <c r="B103" s="100"/>
      <c r="C103" s="100"/>
      <c r="D103" s="100"/>
    </row>
    <row r="104" spans="1:4" ht="21.75" customHeight="1">
      <c r="A104" s="100"/>
      <c r="B104" s="100"/>
      <c r="C104" s="100"/>
      <c r="D104" s="100"/>
    </row>
    <row r="105" spans="1:4" ht="21.75" customHeight="1">
      <c r="A105" s="100"/>
      <c r="B105" s="100"/>
      <c r="C105" s="100"/>
      <c r="D105" s="100"/>
    </row>
    <row r="106" spans="1:4" ht="21.75" customHeight="1">
      <c r="A106" s="100"/>
      <c r="B106" s="100"/>
      <c r="C106" s="100"/>
      <c r="D106" s="100"/>
    </row>
    <row r="107" spans="1:4" ht="21.75" customHeight="1">
      <c r="A107" s="100"/>
      <c r="B107" s="100"/>
      <c r="C107" s="100"/>
      <c r="D107" s="100"/>
    </row>
    <row r="108" spans="1:4" ht="21.75" customHeight="1">
      <c r="A108" s="100"/>
      <c r="B108" s="100"/>
      <c r="C108" s="100"/>
      <c r="D108" s="100"/>
    </row>
    <row r="109" spans="1:4" ht="21.75" customHeight="1">
      <c r="A109" s="100"/>
      <c r="B109" s="100"/>
      <c r="C109" s="100"/>
      <c r="D109" s="100"/>
    </row>
    <row r="110" spans="1:4" ht="21.75" customHeight="1">
      <c r="A110" s="100"/>
      <c r="B110" s="100"/>
      <c r="C110" s="100"/>
      <c r="D110" s="100"/>
    </row>
    <row r="111" spans="1:4" ht="21.75" customHeight="1">
      <c r="A111" s="100"/>
      <c r="B111" s="100"/>
      <c r="C111" s="100"/>
      <c r="D111" s="100"/>
    </row>
    <row r="112" spans="1:4" ht="21.75" customHeight="1">
      <c r="A112" s="100"/>
      <c r="B112" s="100"/>
      <c r="C112" s="100"/>
      <c r="D112" s="100"/>
    </row>
    <row r="113" spans="1:4" ht="21.75" customHeight="1">
      <c r="A113" s="100"/>
      <c r="B113" s="100"/>
      <c r="C113" s="100"/>
      <c r="D113" s="100"/>
    </row>
    <row r="114" spans="1:4" ht="21.75" customHeight="1">
      <c r="A114" s="100"/>
      <c r="B114" s="100"/>
      <c r="C114" s="100"/>
      <c r="D114" s="100"/>
    </row>
    <row r="115" spans="1:4" ht="21.75" customHeight="1">
      <c r="A115" s="100"/>
      <c r="B115" s="100"/>
      <c r="C115" s="100"/>
      <c r="D115" s="100"/>
    </row>
    <row r="116" spans="1:4" ht="21.75" customHeight="1">
      <c r="A116" s="100"/>
      <c r="B116" s="100"/>
      <c r="C116" s="100"/>
      <c r="D116" s="100"/>
    </row>
    <row r="117" spans="1:4" ht="21.75" customHeight="1">
      <c r="A117" s="100"/>
      <c r="B117" s="100"/>
      <c r="C117" s="100"/>
      <c r="D117" s="100"/>
    </row>
    <row r="118" spans="1:4" ht="21.75" customHeight="1">
      <c r="A118" s="100"/>
      <c r="B118" s="100"/>
      <c r="C118" s="100"/>
      <c r="D118" s="100"/>
    </row>
    <row r="119" spans="1:4" ht="21.75" customHeight="1">
      <c r="A119" s="100"/>
      <c r="B119" s="100"/>
      <c r="C119" s="100"/>
      <c r="D119" s="100"/>
    </row>
    <row r="120" spans="1:4" ht="21.75" customHeight="1">
      <c r="A120" s="100"/>
      <c r="B120" s="100"/>
      <c r="C120" s="100"/>
      <c r="D120" s="100"/>
    </row>
    <row r="121" spans="1:4" ht="21.75" customHeight="1">
      <c r="A121" s="100"/>
      <c r="B121" s="100"/>
      <c r="C121" s="100"/>
      <c r="D121" s="100"/>
    </row>
    <row r="122" spans="1:4" ht="21.75" customHeight="1">
      <c r="A122" s="100"/>
      <c r="B122" s="100"/>
      <c r="C122" s="100"/>
      <c r="D122" s="100"/>
    </row>
    <row r="123" spans="1:4" ht="21.75" customHeight="1">
      <c r="A123" s="100"/>
      <c r="B123" s="100"/>
      <c r="C123" s="100"/>
      <c r="D123" s="100"/>
    </row>
    <row r="124" spans="1:4" ht="21.75" customHeight="1">
      <c r="A124" s="100"/>
      <c r="B124" s="100"/>
      <c r="C124" s="100"/>
      <c r="D124" s="100"/>
    </row>
    <row r="125" spans="1:4" ht="21.75" customHeight="1">
      <c r="A125" s="100"/>
      <c r="B125" s="100"/>
      <c r="C125" s="100"/>
      <c r="D125" s="100"/>
    </row>
    <row r="126" spans="1:4" ht="21.75" customHeight="1">
      <c r="A126" s="100"/>
      <c r="B126" s="100"/>
      <c r="C126" s="100"/>
      <c r="D126" s="100"/>
    </row>
    <row r="127" spans="1:4" ht="21.75" customHeight="1">
      <c r="A127" s="100"/>
      <c r="B127" s="100"/>
      <c r="C127" s="100"/>
      <c r="D127" s="100"/>
    </row>
    <row r="128" spans="1:4" ht="21.75" customHeight="1">
      <c r="A128" s="100"/>
      <c r="B128" s="100"/>
      <c r="C128" s="100"/>
      <c r="D128" s="100"/>
    </row>
    <row r="129" spans="1:4" ht="21.75" customHeight="1">
      <c r="A129" s="100"/>
      <c r="B129" s="100"/>
      <c r="C129" s="100"/>
      <c r="D129" s="100"/>
    </row>
    <row r="130" spans="1:4" ht="21.75" customHeight="1">
      <c r="A130" s="100"/>
      <c r="B130" s="100"/>
      <c r="C130" s="100"/>
      <c r="D130" s="100"/>
    </row>
    <row r="131" spans="1:4" ht="21.75" customHeight="1">
      <c r="A131" s="100"/>
      <c r="B131" s="100"/>
      <c r="C131" s="100"/>
      <c r="D131" s="100"/>
    </row>
    <row r="132" spans="1:4" ht="21.75" customHeight="1">
      <c r="A132" s="100"/>
      <c r="B132" s="100"/>
      <c r="C132" s="100"/>
      <c r="D132" s="100"/>
    </row>
    <row r="133" spans="1:4" ht="21.75" customHeight="1">
      <c r="A133" s="100"/>
      <c r="B133" s="100"/>
      <c r="C133" s="100"/>
      <c r="D133" s="100"/>
    </row>
    <row r="134" spans="1:4" ht="21.75" customHeight="1">
      <c r="A134" s="100"/>
      <c r="B134" s="100"/>
      <c r="C134" s="100"/>
      <c r="D134" s="100"/>
    </row>
    <row r="135" spans="1:4" ht="21.75" customHeight="1">
      <c r="A135" s="100"/>
      <c r="B135" s="100"/>
      <c r="C135" s="100"/>
      <c r="D135" s="100"/>
    </row>
    <row r="136" spans="1:4" ht="21.75" customHeight="1">
      <c r="A136" s="100"/>
      <c r="B136" s="100"/>
      <c r="C136" s="100"/>
      <c r="D136" s="100"/>
    </row>
    <row r="137" spans="1:4" ht="21.75" customHeight="1">
      <c r="A137" s="100"/>
      <c r="B137" s="100"/>
      <c r="C137" s="100"/>
      <c r="D137" s="100"/>
    </row>
    <row r="138" spans="1:4" ht="21.75" customHeight="1">
      <c r="A138" s="100"/>
      <c r="B138" s="100"/>
      <c r="C138" s="100"/>
      <c r="D138" s="100"/>
    </row>
    <row r="139" spans="1:4" ht="21.75" customHeight="1">
      <c r="A139" s="100"/>
      <c r="B139" s="100"/>
      <c r="C139" s="100"/>
      <c r="D139" s="100"/>
    </row>
    <row r="140" spans="1:4" ht="21.75" customHeight="1">
      <c r="A140" s="100"/>
      <c r="B140" s="100"/>
      <c r="C140" s="100"/>
      <c r="D140" s="100"/>
    </row>
    <row r="141" spans="1:4" ht="21.75" customHeight="1">
      <c r="A141" s="100"/>
      <c r="B141" s="100"/>
      <c r="C141" s="100"/>
      <c r="D141" s="100"/>
    </row>
    <row r="142" spans="1:4" ht="21.75" customHeight="1">
      <c r="A142" s="100"/>
      <c r="B142" s="100"/>
      <c r="C142" s="100"/>
      <c r="D142" s="100"/>
    </row>
    <row r="143" spans="1:4" ht="21.75" customHeight="1">
      <c r="A143" s="100"/>
      <c r="B143" s="100"/>
      <c r="C143" s="100"/>
      <c r="D143" s="100"/>
    </row>
    <row r="144" spans="1:4" ht="21.75" customHeight="1">
      <c r="A144" s="100"/>
      <c r="B144" s="100"/>
      <c r="C144" s="100"/>
      <c r="D144" s="100"/>
    </row>
    <row r="145" spans="1:4" ht="21.75" customHeight="1">
      <c r="A145" s="100"/>
      <c r="B145" s="100"/>
      <c r="C145" s="100"/>
      <c r="D145" s="100"/>
    </row>
    <row r="146" spans="1:4" ht="21.75" customHeight="1">
      <c r="A146" s="100"/>
      <c r="B146" s="100"/>
      <c r="C146" s="100"/>
      <c r="D146" s="100"/>
    </row>
    <row r="147" spans="1:4" ht="21.75" customHeight="1">
      <c r="A147" s="100"/>
      <c r="B147" s="100"/>
      <c r="C147" s="100"/>
      <c r="D147" s="100"/>
    </row>
    <row r="148" spans="1:4" ht="21.75" customHeight="1">
      <c r="A148" s="100"/>
      <c r="B148" s="100"/>
      <c r="C148" s="100"/>
      <c r="D148" s="100"/>
    </row>
    <row r="149" spans="1:4" ht="21.75" customHeight="1">
      <c r="A149" s="100"/>
      <c r="B149" s="100"/>
      <c r="C149" s="100"/>
      <c r="D149" s="100"/>
    </row>
    <row r="150" spans="1:4" ht="21.75" customHeight="1">
      <c r="A150" s="100"/>
      <c r="B150" s="100"/>
      <c r="C150" s="100"/>
      <c r="D150" s="100"/>
    </row>
    <row r="151" spans="1:4" ht="21.75" customHeight="1">
      <c r="A151" s="100"/>
      <c r="B151" s="100"/>
      <c r="C151" s="100"/>
      <c r="D151" s="100"/>
    </row>
    <row r="152" spans="1:4" ht="21.75" customHeight="1">
      <c r="A152" s="100"/>
      <c r="B152" s="100"/>
      <c r="C152" s="100"/>
      <c r="D152" s="100"/>
    </row>
    <row r="153" spans="1:4" ht="21.75" customHeight="1">
      <c r="A153" s="100"/>
      <c r="B153" s="100"/>
      <c r="C153" s="100"/>
      <c r="D153" s="100"/>
    </row>
    <row r="154" spans="1:4" ht="21.75" customHeight="1">
      <c r="A154" s="100"/>
      <c r="B154" s="100"/>
      <c r="C154" s="100"/>
      <c r="D154" s="100"/>
    </row>
    <row r="155" spans="1:4" ht="21.75" customHeight="1">
      <c r="A155" s="100"/>
      <c r="B155" s="100"/>
      <c r="C155" s="100"/>
      <c r="D155" s="100"/>
    </row>
    <row r="156" spans="1:4" ht="21.75" customHeight="1">
      <c r="A156" s="100"/>
      <c r="B156" s="100"/>
      <c r="C156" s="100"/>
      <c r="D156" s="100"/>
    </row>
    <row r="157" spans="1:4" ht="21.75" customHeight="1">
      <c r="A157" s="100"/>
      <c r="B157" s="100"/>
      <c r="C157" s="100"/>
      <c r="D157" s="100"/>
    </row>
    <row r="158" spans="1:4" ht="21.75" customHeight="1">
      <c r="A158" s="100"/>
      <c r="B158" s="100"/>
      <c r="C158" s="100"/>
      <c r="D158" s="100"/>
    </row>
    <row r="159" spans="1:4" ht="21.75" customHeight="1">
      <c r="A159" s="100"/>
      <c r="B159" s="100"/>
      <c r="C159" s="100"/>
      <c r="D159" s="100"/>
    </row>
    <row r="160" spans="1:4" ht="21.75" customHeight="1">
      <c r="A160" s="100"/>
      <c r="B160" s="100"/>
      <c r="C160" s="100"/>
      <c r="D160" s="100"/>
    </row>
    <row r="161" spans="1:4" ht="21.75" customHeight="1">
      <c r="A161" s="100"/>
      <c r="B161" s="100"/>
      <c r="C161" s="100"/>
      <c r="D161" s="100"/>
    </row>
    <row r="162" spans="1:4" ht="21.75" customHeight="1">
      <c r="A162" s="100"/>
      <c r="B162" s="100"/>
      <c r="C162" s="100"/>
      <c r="D162" s="100"/>
    </row>
    <row r="163" spans="1:4" ht="21.75" customHeight="1">
      <c r="A163" s="100"/>
      <c r="B163" s="100"/>
      <c r="C163" s="100"/>
      <c r="D163" s="100"/>
    </row>
    <row r="164" spans="1:4" ht="21.75" customHeight="1">
      <c r="A164" s="100"/>
      <c r="B164" s="100"/>
      <c r="C164" s="100"/>
      <c r="D164" s="100"/>
    </row>
    <row r="165" spans="1:4" ht="21.75" customHeight="1">
      <c r="A165" s="100"/>
      <c r="B165" s="100"/>
      <c r="C165" s="100"/>
      <c r="D165" s="100"/>
    </row>
    <row r="166" spans="1:4" ht="21.75" customHeight="1">
      <c r="A166" s="100"/>
      <c r="B166" s="100"/>
      <c r="C166" s="100"/>
      <c r="D166" s="100"/>
    </row>
    <row r="167" spans="1:4" ht="21.75" customHeight="1">
      <c r="A167" s="100"/>
      <c r="B167" s="100"/>
      <c r="C167" s="100"/>
      <c r="D167" s="100"/>
    </row>
    <row r="168" spans="1:4" ht="21.75" customHeight="1">
      <c r="A168" s="100"/>
      <c r="B168" s="100"/>
      <c r="C168" s="100"/>
      <c r="D168" s="100"/>
    </row>
    <row r="169" spans="1:4" ht="21.75" customHeight="1">
      <c r="A169" s="100"/>
      <c r="B169" s="100"/>
      <c r="C169" s="100"/>
      <c r="D169" s="100"/>
    </row>
    <row r="170" spans="1:4" ht="21.75" customHeight="1">
      <c r="A170" s="100"/>
      <c r="B170" s="100"/>
      <c r="C170" s="100"/>
      <c r="D170" s="100"/>
    </row>
    <row r="171" spans="1:4" ht="21.75" customHeight="1">
      <c r="A171" s="100"/>
      <c r="B171" s="100"/>
      <c r="C171" s="100"/>
      <c r="D171" s="100"/>
    </row>
    <row r="172" spans="1:4" ht="21.75" customHeight="1">
      <c r="A172" s="100"/>
      <c r="B172" s="100"/>
      <c r="C172" s="100"/>
      <c r="D172" s="100"/>
    </row>
    <row r="173" spans="1:4" ht="21.75" customHeight="1">
      <c r="A173" s="100"/>
      <c r="B173" s="100"/>
      <c r="C173" s="100"/>
      <c r="D173" s="100"/>
    </row>
    <row r="174" spans="1:4" ht="12.75">
      <c r="A174" s="100"/>
      <c r="B174" s="100"/>
      <c r="C174" s="100"/>
      <c r="D174" s="100"/>
    </row>
    <row r="175" spans="1:4" ht="12.75">
      <c r="A175" s="100"/>
      <c r="B175" s="100"/>
      <c r="C175" s="100"/>
      <c r="D175" s="100"/>
    </row>
    <row r="176" spans="1:4" ht="12.75">
      <c r="A176" s="100"/>
      <c r="B176" s="100"/>
      <c r="C176" s="100"/>
      <c r="D176" s="100"/>
    </row>
    <row r="177" spans="1:4" ht="12.75">
      <c r="A177" s="100"/>
      <c r="B177" s="100"/>
      <c r="C177" s="100"/>
      <c r="D177" s="100"/>
    </row>
    <row r="178" spans="1:4" ht="12.75">
      <c r="A178" s="100"/>
      <c r="B178" s="100"/>
      <c r="C178" s="100"/>
      <c r="D178" s="100"/>
    </row>
    <row r="179" spans="1:4" ht="12.75">
      <c r="A179" s="100"/>
      <c r="B179" s="100"/>
      <c r="C179" s="100"/>
      <c r="D179" s="100"/>
    </row>
    <row r="180" spans="1:4" ht="12.75">
      <c r="A180" s="100"/>
      <c r="B180" s="100"/>
      <c r="C180" s="100"/>
      <c r="D180" s="100"/>
    </row>
  </sheetData>
  <mergeCells count="249">
    <mergeCell ref="A3:AJ3"/>
    <mergeCell ref="V72:Z72"/>
    <mergeCell ref="AA72:AE72"/>
    <mergeCell ref="AF72:AJ72"/>
    <mergeCell ref="V13:Z13"/>
    <mergeCell ref="AA13:AE13"/>
    <mergeCell ref="V70:Z70"/>
    <mergeCell ref="AA70:AE70"/>
    <mergeCell ref="AA6:AI6"/>
    <mergeCell ref="AF70:AJ70"/>
    <mergeCell ref="V71:Z71"/>
    <mergeCell ref="AA71:AE71"/>
    <mergeCell ref="AF71:AJ71"/>
    <mergeCell ref="V68:Z68"/>
    <mergeCell ref="AA68:AE68"/>
    <mergeCell ref="AF68:AJ68"/>
    <mergeCell ref="V69:Z69"/>
    <mergeCell ref="AA69:AE69"/>
    <mergeCell ref="AF69:AJ69"/>
    <mergeCell ref="V66:Z66"/>
    <mergeCell ref="AA66:AE66"/>
    <mergeCell ref="AF66:AJ66"/>
    <mergeCell ref="V67:Z67"/>
    <mergeCell ref="AA67:AE67"/>
    <mergeCell ref="AF67:AJ67"/>
    <mergeCell ref="V64:Z64"/>
    <mergeCell ref="AA64:AE64"/>
    <mergeCell ref="AF64:AJ64"/>
    <mergeCell ref="V65:Z65"/>
    <mergeCell ref="AA65:AE65"/>
    <mergeCell ref="AF65:AJ65"/>
    <mergeCell ref="V62:Z62"/>
    <mergeCell ref="AA62:AE62"/>
    <mergeCell ref="AF62:AJ62"/>
    <mergeCell ref="V63:Z63"/>
    <mergeCell ref="AA63:AE63"/>
    <mergeCell ref="AF63:AJ63"/>
    <mergeCell ref="V60:Z60"/>
    <mergeCell ref="V61:Z61"/>
    <mergeCell ref="AA59:AE59"/>
    <mergeCell ref="AF59:AJ59"/>
    <mergeCell ref="AA60:AE60"/>
    <mergeCell ref="AF60:AJ60"/>
    <mergeCell ref="AA61:AE61"/>
    <mergeCell ref="AF61:AJ61"/>
    <mergeCell ref="V58:Z58"/>
    <mergeCell ref="AA58:AE58"/>
    <mergeCell ref="AF58:AJ58"/>
    <mergeCell ref="V59:Z59"/>
    <mergeCell ref="V56:Z56"/>
    <mergeCell ref="AA56:AE56"/>
    <mergeCell ref="AF56:AJ56"/>
    <mergeCell ref="V57:Z57"/>
    <mergeCell ref="AA57:AE57"/>
    <mergeCell ref="AF57:AJ57"/>
    <mergeCell ref="V54:Z54"/>
    <mergeCell ref="AA54:AE54"/>
    <mergeCell ref="AF54:AJ54"/>
    <mergeCell ref="V55:Z55"/>
    <mergeCell ref="AA55:AE55"/>
    <mergeCell ref="AF55:AJ55"/>
    <mergeCell ref="V52:Z52"/>
    <mergeCell ref="AA52:AE52"/>
    <mergeCell ref="AF52:AJ52"/>
    <mergeCell ref="V53:Z53"/>
    <mergeCell ref="AA53:AE53"/>
    <mergeCell ref="AF53:AJ53"/>
    <mergeCell ref="V50:Z50"/>
    <mergeCell ref="AA50:AE50"/>
    <mergeCell ref="AF50:AJ50"/>
    <mergeCell ref="V51:Z51"/>
    <mergeCell ref="AA51:AE51"/>
    <mergeCell ref="AF51:AJ51"/>
    <mergeCell ref="V48:Z48"/>
    <mergeCell ref="AA48:AE48"/>
    <mergeCell ref="AF48:AJ48"/>
    <mergeCell ref="V49:Z49"/>
    <mergeCell ref="AA49:AE49"/>
    <mergeCell ref="AF49:AJ49"/>
    <mergeCell ref="V46:Z46"/>
    <mergeCell ref="AA46:AE46"/>
    <mergeCell ref="AF46:AJ46"/>
    <mergeCell ref="V47:Z47"/>
    <mergeCell ref="AA47:AE47"/>
    <mergeCell ref="AF47:AJ47"/>
    <mergeCell ref="AF43:AJ43"/>
    <mergeCell ref="AF44:AJ44"/>
    <mergeCell ref="AA45:AE45"/>
    <mergeCell ref="AF45:AJ45"/>
    <mergeCell ref="V43:Z43"/>
    <mergeCell ref="V44:Z44"/>
    <mergeCell ref="V45:Z45"/>
    <mergeCell ref="AA42:AE42"/>
    <mergeCell ref="AA43:AE43"/>
    <mergeCell ref="AA44:AE44"/>
    <mergeCell ref="V41:Z41"/>
    <mergeCell ref="AA41:AE41"/>
    <mergeCell ref="AF41:AJ41"/>
    <mergeCell ref="V42:Z42"/>
    <mergeCell ref="AF42:AJ42"/>
    <mergeCell ref="AF38:AJ38"/>
    <mergeCell ref="AF39:AJ39"/>
    <mergeCell ref="V40:Z40"/>
    <mergeCell ref="AA40:AE40"/>
    <mergeCell ref="AF40:AJ40"/>
    <mergeCell ref="V38:Z38"/>
    <mergeCell ref="V39:Z39"/>
    <mergeCell ref="AA38:AE38"/>
    <mergeCell ref="AA39:AE39"/>
    <mergeCell ref="V36:Z36"/>
    <mergeCell ref="AA36:AE36"/>
    <mergeCell ref="AF36:AJ36"/>
    <mergeCell ref="V37:Z37"/>
    <mergeCell ref="AA37:AE37"/>
    <mergeCell ref="AF37:AJ37"/>
    <mergeCell ref="V34:Z34"/>
    <mergeCell ref="AA34:AE34"/>
    <mergeCell ref="AF34:AJ34"/>
    <mergeCell ref="V35:Z35"/>
    <mergeCell ref="AA35:AE35"/>
    <mergeCell ref="AF35:AJ35"/>
    <mergeCell ref="V33:Z33"/>
    <mergeCell ref="AA33:AE33"/>
    <mergeCell ref="AF33:AJ33"/>
    <mergeCell ref="AA32:AE32"/>
    <mergeCell ref="AF32:AJ32"/>
    <mergeCell ref="V31:Z31"/>
    <mergeCell ref="AA31:AE31"/>
    <mergeCell ref="AF31:AJ31"/>
    <mergeCell ref="V32:Z32"/>
    <mergeCell ref="AA27:AE27"/>
    <mergeCell ref="AA28:AE28"/>
    <mergeCell ref="AF26:AJ26"/>
    <mergeCell ref="V30:Z30"/>
    <mergeCell ref="AA30:AE30"/>
    <mergeCell ref="AF30:AJ30"/>
    <mergeCell ref="AF27:AJ27"/>
    <mergeCell ref="AF28:AJ28"/>
    <mergeCell ref="V25:Z25"/>
    <mergeCell ref="AA25:AE25"/>
    <mergeCell ref="AF25:AJ25"/>
    <mergeCell ref="V29:Z29"/>
    <mergeCell ref="AA29:AE29"/>
    <mergeCell ref="AF29:AJ29"/>
    <mergeCell ref="V26:Z26"/>
    <mergeCell ref="V27:Z27"/>
    <mergeCell ref="V28:Z28"/>
    <mergeCell ref="AA26:AE26"/>
    <mergeCell ref="AF20:AJ20"/>
    <mergeCell ref="AF21:AJ21"/>
    <mergeCell ref="AF22:AJ22"/>
    <mergeCell ref="AF23:AJ23"/>
    <mergeCell ref="AF24:AJ24"/>
    <mergeCell ref="V22:Z22"/>
    <mergeCell ref="V23:Z23"/>
    <mergeCell ref="AA22:AE22"/>
    <mergeCell ref="AA23:AE23"/>
    <mergeCell ref="AA19:AE19"/>
    <mergeCell ref="AF17:AJ17"/>
    <mergeCell ref="AF18:AJ18"/>
    <mergeCell ref="AF19:AJ19"/>
    <mergeCell ref="A71:S71"/>
    <mergeCell ref="A72:S72"/>
    <mergeCell ref="V16:Z16"/>
    <mergeCell ref="AA16:AE16"/>
    <mergeCell ref="V20:Z20"/>
    <mergeCell ref="V21:Z21"/>
    <mergeCell ref="AA20:AE20"/>
    <mergeCell ref="AA21:AE21"/>
    <mergeCell ref="V24:Z24"/>
    <mergeCell ref="AA24:AE24"/>
    <mergeCell ref="A68:S68"/>
    <mergeCell ref="A69:S69"/>
    <mergeCell ref="A70:S70"/>
    <mergeCell ref="A64:S64"/>
    <mergeCell ref="A65:S65"/>
    <mergeCell ref="A66:S66"/>
    <mergeCell ref="A67:S67"/>
    <mergeCell ref="A63:S63"/>
    <mergeCell ref="A59:S59"/>
    <mergeCell ref="A60:S60"/>
    <mergeCell ref="A61:S61"/>
    <mergeCell ref="A62:S62"/>
    <mergeCell ref="A55:S55"/>
    <mergeCell ref="A56:S56"/>
    <mergeCell ref="A57:S57"/>
    <mergeCell ref="A58:S58"/>
    <mergeCell ref="A51:S51"/>
    <mergeCell ref="A52:S52"/>
    <mergeCell ref="A53:S53"/>
    <mergeCell ref="A54:S54"/>
    <mergeCell ref="A43:S43"/>
    <mergeCell ref="A44:S44"/>
    <mergeCell ref="A49:S49"/>
    <mergeCell ref="A50:S50"/>
    <mergeCell ref="A48:S48"/>
    <mergeCell ref="A45:S45"/>
    <mergeCell ref="A46:S46"/>
    <mergeCell ref="A47:S47"/>
    <mergeCell ref="A39:S39"/>
    <mergeCell ref="A40:S40"/>
    <mergeCell ref="A41:S41"/>
    <mergeCell ref="A42:S42"/>
    <mergeCell ref="A35:S35"/>
    <mergeCell ref="A36:S36"/>
    <mergeCell ref="A37:S37"/>
    <mergeCell ref="A38:S38"/>
    <mergeCell ref="A31:S31"/>
    <mergeCell ref="A32:S32"/>
    <mergeCell ref="A33:S33"/>
    <mergeCell ref="A34:S34"/>
    <mergeCell ref="A27:S27"/>
    <mergeCell ref="A28:S28"/>
    <mergeCell ref="A29:S29"/>
    <mergeCell ref="A30:S30"/>
    <mergeCell ref="A23:S23"/>
    <mergeCell ref="A25:S25"/>
    <mergeCell ref="A26:S26"/>
    <mergeCell ref="A24:S24"/>
    <mergeCell ref="T63:U63"/>
    <mergeCell ref="T52:U52"/>
    <mergeCell ref="T53:U53"/>
    <mergeCell ref="T55:U55"/>
    <mergeCell ref="T56:U56"/>
    <mergeCell ref="T22:U22"/>
    <mergeCell ref="T23:U23"/>
    <mergeCell ref="T29:U29"/>
    <mergeCell ref="T30:U30"/>
    <mergeCell ref="T38:U38"/>
    <mergeCell ref="T46:U46"/>
    <mergeCell ref="T47:U47"/>
    <mergeCell ref="T48:U48"/>
    <mergeCell ref="A21:S21"/>
    <mergeCell ref="A22:S22"/>
    <mergeCell ref="A13:S14"/>
    <mergeCell ref="A16:S16"/>
    <mergeCell ref="A17:S17"/>
    <mergeCell ref="A18:S18"/>
    <mergeCell ref="A19:S19"/>
    <mergeCell ref="T13:U14"/>
    <mergeCell ref="AF13:AJ14"/>
    <mergeCell ref="A4:AJ4"/>
    <mergeCell ref="A20:S20"/>
    <mergeCell ref="AF16:AJ16"/>
    <mergeCell ref="V17:Z17"/>
    <mergeCell ref="V18:Z18"/>
    <mergeCell ref="V19:Z19"/>
    <mergeCell ref="AA17:AE17"/>
    <mergeCell ref="AA18:AE18"/>
  </mergeCells>
  <printOptions horizontalCentered="1"/>
  <pageMargins left="0.3937007874015748" right="0.1968503937007874" top="0.7874015748031497" bottom="0.5905511811023623" header="0.5118110236220472" footer="0.5118110236220472"/>
  <pageSetup fitToHeight="0" fitToWidth="1" horizontalDpi="360" verticalDpi="360" orientation="portrait" paperSize="9" scale="81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0"/>
  <sheetViews>
    <sheetView zoomScaleSheetLayoutView="100" workbookViewId="0" topLeftCell="A52">
      <selection activeCell="V25" sqref="V25:Z25"/>
    </sheetView>
  </sheetViews>
  <sheetFormatPr defaultColWidth="9.140625" defaultRowHeight="12.75"/>
  <cols>
    <col min="1" max="6" width="3.28125" style="102" customWidth="1"/>
    <col min="7" max="7" width="3.8515625" style="102" customWidth="1"/>
    <col min="8" max="11" width="3.28125" style="102" customWidth="1"/>
    <col min="12" max="12" width="3.8515625" style="102" customWidth="1"/>
    <col min="13" max="13" width="3.421875" style="102" customWidth="1"/>
    <col min="14" max="14" width="3.28125" style="102" customWidth="1"/>
    <col min="15" max="15" width="3.8515625" style="102" customWidth="1"/>
    <col min="16" max="19" width="3.28125" style="102" customWidth="1"/>
    <col min="20" max="20" width="2.421875" style="102" customWidth="1"/>
    <col min="21" max="36" width="3.28125" style="102" customWidth="1"/>
    <col min="37" max="37" width="2.8515625" style="102" customWidth="1"/>
    <col min="38" max="16384" width="9.140625" style="102" customWidth="1"/>
  </cols>
  <sheetData>
    <row r="1" spans="35:36" ht="13.5" thickBot="1">
      <c r="AI1" s="103">
        <v>0</v>
      </c>
      <c r="AJ1" s="104"/>
    </row>
    <row r="2" spans="35:36" ht="12.75">
      <c r="AI2" s="105" t="s">
        <v>292</v>
      </c>
      <c r="AJ2" s="106"/>
    </row>
    <row r="3" spans="1:36" ht="15.75">
      <c r="A3" s="870" t="s">
        <v>376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0"/>
      <c r="Y3" s="870"/>
      <c r="Z3" s="870"/>
      <c r="AA3" s="870"/>
      <c r="AB3" s="870"/>
      <c r="AC3" s="870"/>
      <c r="AD3" s="870"/>
      <c r="AE3" s="870"/>
      <c r="AF3" s="870"/>
      <c r="AG3" s="870"/>
      <c r="AH3" s="870"/>
      <c r="AI3" s="870"/>
      <c r="AJ3" s="870"/>
    </row>
    <row r="4" spans="1:36" ht="15.75">
      <c r="A4" s="870" t="s">
        <v>294</v>
      </c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  <c r="Q4" s="870"/>
      <c r="R4" s="870"/>
      <c r="S4" s="870"/>
      <c r="T4" s="870"/>
      <c r="U4" s="870"/>
      <c r="V4" s="870"/>
      <c r="W4" s="870"/>
      <c r="X4" s="870"/>
      <c r="Y4" s="870"/>
      <c r="Z4" s="870"/>
      <c r="AA4" s="870"/>
      <c r="AB4" s="870"/>
      <c r="AC4" s="870"/>
      <c r="AD4" s="870"/>
      <c r="AE4" s="870"/>
      <c r="AF4" s="870"/>
      <c r="AG4" s="870"/>
      <c r="AH4" s="870"/>
      <c r="AI4" s="870"/>
      <c r="AJ4" s="870"/>
    </row>
    <row r="5" spans="35:36" ht="12.75">
      <c r="AI5" s="105"/>
      <c r="AJ5" s="105"/>
    </row>
    <row r="6" spans="28:36" ht="12.75">
      <c r="AB6" s="881" t="s">
        <v>377</v>
      </c>
      <c r="AC6" s="881"/>
      <c r="AD6" s="881"/>
      <c r="AE6" s="881"/>
      <c r="AF6" s="881"/>
      <c r="AG6" s="881"/>
      <c r="AH6" s="881"/>
      <c r="AI6" s="881"/>
      <c r="AJ6" s="881"/>
    </row>
    <row r="7" spans="28:36" ht="12.75">
      <c r="AB7" s="107" t="s">
        <v>153</v>
      </c>
      <c r="AC7" s="107"/>
      <c r="AD7" s="107"/>
      <c r="AE7" s="107"/>
      <c r="AF7" s="107"/>
      <c r="AG7" s="107"/>
      <c r="AH7" s="107"/>
      <c r="AI7" s="107"/>
      <c r="AJ7" s="107"/>
    </row>
    <row r="8" ht="13.5" thickBot="1"/>
    <row r="9" spans="1:36" ht="15.75" customHeight="1" thickBot="1">
      <c r="A9" s="103">
        <v>5</v>
      </c>
      <c r="B9" s="108">
        <v>1</v>
      </c>
      <c r="C9" s="108">
        <v>3</v>
      </c>
      <c r="D9" s="108">
        <v>0</v>
      </c>
      <c r="E9" s="108">
        <v>0</v>
      </c>
      <c r="F9" s="109">
        <v>9</v>
      </c>
      <c r="G9" s="110"/>
      <c r="H9" s="103">
        <v>1</v>
      </c>
      <c r="I9" s="108">
        <v>2</v>
      </c>
      <c r="J9" s="108">
        <v>5</v>
      </c>
      <c r="K9" s="109">
        <v>4</v>
      </c>
      <c r="L9" s="110"/>
      <c r="M9" s="103">
        <v>0</v>
      </c>
      <c r="N9" s="109">
        <v>1</v>
      </c>
      <c r="O9" s="110"/>
      <c r="P9" s="103">
        <v>2</v>
      </c>
      <c r="Q9" s="111">
        <v>8</v>
      </c>
      <c r="R9" s="111">
        <v>0</v>
      </c>
      <c r="S9" s="112">
        <v>0</v>
      </c>
      <c r="T9" s="110"/>
      <c r="U9" s="103">
        <v>7</v>
      </c>
      <c r="V9" s="111">
        <v>5</v>
      </c>
      <c r="W9" s="108">
        <v>1</v>
      </c>
      <c r="X9" s="108">
        <v>1</v>
      </c>
      <c r="Y9" s="108">
        <v>1</v>
      </c>
      <c r="Z9" s="109">
        <v>5</v>
      </c>
      <c r="AB9" s="113">
        <v>0</v>
      </c>
      <c r="AC9" s="104">
        <v>3</v>
      </c>
      <c r="AE9" s="114">
        <v>2</v>
      </c>
      <c r="AF9" s="115">
        <v>0</v>
      </c>
      <c r="AG9" s="115">
        <v>0</v>
      </c>
      <c r="AH9" s="116">
        <v>7</v>
      </c>
      <c r="AJ9" s="117">
        <v>2</v>
      </c>
    </row>
    <row r="10" spans="1:36" ht="38.25" customHeight="1">
      <c r="A10" s="118" t="s">
        <v>129</v>
      </c>
      <c r="B10" s="118"/>
      <c r="C10" s="118"/>
      <c r="D10" s="118"/>
      <c r="E10" s="118"/>
      <c r="F10" s="118"/>
      <c r="G10" s="119"/>
      <c r="H10" s="118" t="s">
        <v>130</v>
      </c>
      <c r="I10" s="118"/>
      <c r="J10" s="118"/>
      <c r="K10" s="118"/>
      <c r="L10" s="119"/>
      <c r="M10" s="120" t="s">
        <v>154</v>
      </c>
      <c r="N10" s="118"/>
      <c r="O10" s="119"/>
      <c r="P10" s="120" t="s">
        <v>296</v>
      </c>
      <c r="Q10" s="120"/>
      <c r="R10" s="120"/>
      <c r="S10" s="120"/>
      <c r="U10" s="118" t="s">
        <v>133</v>
      </c>
      <c r="V10" s="105"/>
      <c r="W10" s="118"/>
      <c r="X10" s="118"/>
      <c r="Y10" s="118"/>
      <c r="Z10" s="118"/>
      <c r="AB10" s="118" t="s">
        <v>156</v>
      </c>
      <c r="AC10" s="118"/>
      <c r="AE10" s="118" t="s">
        <v>157</v>
      </c>
      <c r="AF10" s="118"/>
      <c r="AG10" s="118"/>
      <c r="AH10" s="118"/>
      <c r="AJ10" s="118" t="s">
        <v>158</v>
      </c>
    </row>
    <row r="11" ht="12.75">
      <c r="AG11" s="121" t="s">
        <v>159</v>
      </c>
    </row>
    <row r="12" spans="1:36" ht="38.25" customHeight="1">
      <c r="A12" s="871" t="s">
        <v>297</v>
      </c>
      <c r="B12" s="872"/>
      <c r="C12" s="872"/>
      <c r="D12" s="872"/>
      <c r="E12" s="872"/>
      <c r="F12" s="872"/>
      <c r="G12" s="872"/>
      <c r="H12" s="872"/>
      <c r="I12" s="872"/>
      <c r="J12" s="872"/>
      <c r="K12" s="872"/>
      <c r="L12" s="872"/>
      <c r="M12" s="872"/>
      <c r="N12" s="872"/>
      <c r="O12" s="872"/>
      <c r="P12" s="872"/>
      <c r="Q12" s="872"/>
      <c r="R12" s="872"/>
      <c r="S12" s="873"/>
      <c r="T12" s="877" t="s">
        <v>161</v>
      </c>
      <c r="U12" s="878"/>
      <c r="V12" s="122" t="s">
        <v>298</v>
      </c>
      <c r="W12" s="123"/>
      <c r="X12" s="123"/>
      <c r="Y12" s="123"/>
      <c r="Z12" s="124"/>
      <c r="AA12" s="122" t="s">
        <v>299</v>
      </c>
      <c r="AB12" s="123"/>
      <c r="AC12" s="123"/>
      <c r="AD12" s="123"/>
      <c r="AE12" s="124"/>
      <c r="AF12" s="871" t="s">
        <v>300</v>
      </c>
      <c r="AG12" s="872"/>
      <c r="AH12" s="872"/>
      <c r="AI12" s="872"/>
      <c r="AJ12" s="873"/>
    </row>
    <row r="13" spans="1:36" ht="12.75">
      <c r="A13" s="874"/>
      <c r="B13" s="875"/>
      <c r="C13" s="875"/>
      <c r="D13" s="875"/>
      <c r="E13" s="875"/>
      <c r="F13" s="875"/>
      <c r="G13" s="875"/>
      <c r="H13" s="875"/>
      <c r="I13" s="875"/>
      <c r="J13" s="875"/>
      <c r="K13" s="875"/>
      <c r="L13" s="875"/>
      <c r="M13" s="875"/>
      <c r="N13" s="875"/>
      <c r="O13" s="875"/>
      <c r="P13" s="875"/>
      <c r="Q13" s="875"/>
      <c r="R13" s="875"/>
      <c r="S13" s="876"/>
      <c r="T13" s="879"/>
      <c r="U13" s="880"/>
      <c r="V13" s="122" t="s">
        <v>301</v>
      </c>
      <c r="W13" s="123"/>
      <c r="X13" s="123"/>
      <c r="Y13" s="123"/>
      <c r="Z13" s="123"/>
      <c r="AA13" s="122"/>
      <c r="AB13" s="123"/>
      <c r="AC13" s="123"/>
      <c r="AD13" s="123"/>
      <c r="AE13" s="124"/>
      <c r="AF13" s="874"/>
      <c r="AG13" s="875"/>
      <c r="AH13" s="875"/>
      <c r="AI13" s="875"/>
      <c r="AJ13" s="876"/>
    </row>
    <row r="14" spans="1:36" ht="12.75">
      <c r="A14" s="125">
        <v>1</v>
      </c>
      <c r="B14" s="126"/>
      <c r="C14" s="126"/>
      <c r="D14" s="126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8"/>
      <c r="T14" s="129">
        <v>2</v>
      </c>
      <c r="U14" s="127"/>
      <c r="V14" s="129">
        <v>3</v>
      </c>
      <c r="W14" s="127"/>
      <c r="X14" s="127"/>
      <c r="Y14" s="127"/>
      <c r="Z14" s="127"/>
      <c r="AA14" s="129">
        <v>4</v>
      </c>
      <c r="AB14" s="127"/>
      <c r="AC14" s="127"/>
      <c r="AD14" s="127"/>
      <c r="AE14" s="127"/>
      <c r="AF14" s="129">
        <v>5</v>
      </c>
      <c r="AG14" s="127"/>
      <c r="AH14" s="127"/>
      <c r="AI14" s="127"/>
      <c r="AJ14" s="126"/>
    </row>
    <row r="15" spans="1:36" ht="19.5" customHeight="1">
      <c r="A15" s="865" t="s">
        <v>378</v>
      </c>
      <c r="B15" s="866"/>
      <c r="C15" s="866"/>
      <c r="D15" s="866"/>
      <c r="E15" s="866"/>
      <c r="F15" s="866"/>
      <c r="G15" s="866"/>
      <c r="H15" s="866"/>
      <c r="I15" s="866"/>
      <c r="J15" s="866"/>
      <c r="K15" s="866"/>
      <c r="L15" s="866"/>
      <c r="M15" s="866"/>
      <c r="N15" s="866"/>
      <c r="O15" s="866"/>
      <c r="P15" s="866"/>
      <c r="Q15" s="866"/>
      <c r="R15" s="866"/>
      <c r="S15" s="867"/>
      <c r="T15" s="130" t="s">
        <v>303</v>
      </c>
      <c r="U15" s="131"/>
      <c r="V15" s="882"/>
      <c r="W15" s="883"/>
      <c r="X15" s="883"/>
      <c r="Y15" s="883"/>
      <c r="Z15" s="884"/>
      <c r="AA15" s="882"/>
      <c r="AB15" s="883"/>
      <c r="AC15" s="883"/>
      <c r="AD15" s="883"/>
      <c r="AE15" s="884"/>
      <c r="AF15" s="882"/>
      <c r="AG15" s="883"/>
      <c r="AH15" s="883"/>
      <c r="AI15" s="883"/>
      <c r="AJ15" s="884"/>
    </row>
    <row r="16" spans="1:36" ht="19.5" customHeight="1">
      <c r="A16" s="865" t="s">
        <v>379</v>
      </c>
      <c r="B16" s="866"/>
      <c r="C16" s="866"/>
      <c r="D16" s="866"/>
      <c r="E16" s="866"/>
      <c r="F16" s="866"/>
      <c r="G16" s="866"/>
      <c r="H16" s="866"/>
      <c r="I16" s="866"/>
      <c r="J16" s="866"/>
      <c r="K16" s="866"/>
      <c r="L16" s="866"/>
      <c r="M16" s="866"/>
      <c r="N16" s="866"/>
      <c r="O16" s="866"/>
      <c r="P16" s="866"/>
      <c r="Q16" s="866"/>
      <c r="R16" s="866"/>
      <c r="S16" s="867"/>
      <c r="T16" s="130" t="s">
        <v>305</v>
      </c>
      <c r="U16" s="131"/>
      <c r="V16" s="882"/>
      <c r="W16" s="883"/>
      <c r="X16" s="883"/>
      <c r="Y16" s="883"/>
      <c r="Z16" s="884"/>
      <c r="AA16" s="882"/>
      <c r="AB16" s="883"/>
      <c r="AC16" s="883"/>
      <c r="AD16" s="883"/>
      <c r="AE16" s="884"/>
      <c r="AF16" s="882">
        <v>11</v>
      </c>
      <c r="AG16" s="883"/>
      <c r="AH16" s="883"/>
      <c r="AI16" s="883"/>
      <c r="AJ16" s="884"/>
    </row>
    <row r="17" spans="1:36" ht="19.5" customHeight="1">
      <c r="A17" s="865" t="s">
        <v>380</v>
      </c>
      <c r="B17" s="866"/>
      <c r="C17" s="866"/>
      <c r="D17" s="866"/>
      <c r="E17" s="866"/>
      <c r="F17" s="866"/>
      <c r="G17" s="866"/>
      <c r="H17" s="866"/>
      <c r="I17" s="866"/>
      <c r="J17" s="866"/>
      <c r="K17" s="866"/>
      <c r="L17" s="866"/>
      <c r="M17" s="866"/>
      <c r="N17" s="866"/>
      <c r="O17" s="866"/>
      <c r="P17" s="866"/>
      <c r="Q17" s="866"/>
      <c r="R17" s="866"/>
      <c r="S17" s="867"/>
      <c r="T17" s="130" t="s">
        <v>307</v>
      </c>
      <c r="U17" s="131"/>
      <c r="V17" s="882"/>
      <c r="W17" s="883"/>
      <c r="X17" s="883"/>
      <c r="Y17" s="883"/>
      <c r="Z17" s="884"/>
      <c r="AA17" s="882"/>
      <c r="AB17" s="883"/>
      <c r="AC17" s="883"/>
      <c r="AD17" s="883"/>
      <c r="AE17" s="884"/>
      <c r="AF17" s="882"/>
      <c r="AG17" s="883"/>
      <c r="AH17" s="883"/>
      <c r="AI17" s="883"/>
      <c r="AJ17" s="884"/>
    </row>
    <row r="18" spans="1:36" ht="19.5" customHeight="1">
      <c r="A18" s="865" t="s">
        <v>381</v>
      </c>
      <c r="B18" s="866"/>
      <c r="C18" s="866"/>
      <c r="D18" s="866"/>
      <c r="E18" s="866"/>
      <c r="F18" s="866"/>
      <c r="G18" s="866"/>
      <c r="H18" s="866"/>
      <c r="I18" s="866"/>
      <c r="J18" s="866"/>
      <c r="K18" s="866"/>
      <c r="L18" s="866"/>
      <c r="M18" s="866"/>
      <c r="N18" s="866"/>
      <c r="O18" s="866"/>
      <c r="P18" s="866"/>
      <c r="Q18" s="866"/>
      <c r="R18" s="866"/>
      <c r="S18" s="867"/>
      <c r="T18" s="130" t="s">
        <v>309</v>
      </c>
      <c r="U18" s="131"/>
      <c r="V18" s="882">
        <v>22083</v>
      </c>
      <c r="W18" s="883"/>
      <c r="X18" s="883"/>
      <c r="Y18" s="883"/>
      <c r="Z18" s="884"/>
      <c r="AA18" s="882">
        <v>50009</v>
      </c>
      <c r="AB18" s="883"/>
      <c r="AC18" s="883"/>
      <c r="AD18" s="883"/>
      <c r="AE18" s="884"/>
      <c r="AF18" s="882">
        <v>49186</v>
      </c>
      <c r="AG18" s="883"/>
      <c r="AH18" s="883"/>
      <c r="AI18" s="883"/>
      <c r="AJ18" s="884"/>
    </row>
    <row r="19" spans="1:36" ht="19.5" customHeight="1">
      <c r="A19" s="865" t="s">
        <v>382</v>
      </c>
      <c r="B19" s="866"/>
      <c r="C19" s="866"/>
      <c r="D19" s="866"/>
      <c r="E19" s="866"/>
      <c r="F19" s="866"/>
      <c r="G19" s="866"/>
      <c r="H19" s="866"/>
      <c r="I19" s="866"/>
      <c r="J19" s="866"/>
      <c r="K19" s="866"/>
      <c r="L19" s="866"/>
      <c r="M19" s="866"/>
      <c r="N19" s="866"/>
      <c r="O19" s="866"/>
      <c r="P19" s="866"/>
      <c r="Q19" s="866"/>
      <c r="R19" s="866"/>
      <c r="S19" s="867"/>
      <c r="T19" s="130" t="s">
        <v>311</v>
      </c>
      <c r="U19" s="131"/>
      <c r="V19" s="882">
        <v>1668</v>
      </c>
      <c r="W19" s="883"/>
      <c r="X19" s="883"/>
      <c r="Y19" s="883"/>
      <c r="Z19" s="884"/>
      <c r="AA19" s="882">
        <v>2274</v>
      </c>
      <c r="AB19" s="883"/>
      <c r="AC19" s="883"/>
      <c r="AD19" s="883"/>
      <c r="AE19" s="884"/>
      <c r="AF19" s="882">
        <v>872</v>
      </c>
      <c r="AG19" s="883"/>
      <c r="AH19" s="883"/>
      <c r="AI19" s="883"/>
      <c r="AJ19" s="884"/>
    </row>
    <row r="20" spans="1:36" ht="19.5" customHeight="1">
      <c r="A20" s="865" t="s">
        <v>383</v>
      </c>
      <c r="B20" s="866"/>
      <c r="C20" s="866"/>
      <c r="D20" s="866"/>
      <c r="E20" s="866"/>
      <c r="F20" s="866"/>
      <c r="G20" s="866"/>
      <c r="H20" s="866"/>
      <c r="I20" s="866"/>
      <c r="J20" s="866"/>
      <c r="K20" s="866"/>
      <c r="L20" s="866"/>
      <c r="M20" s="866"/>
      <c r="N20" s="866"/>
      <c r="O20" s="866"/>
      <c r="P20" s="866"/>
      <c r="Q20" s="866"/>
      <c r="R20" s="866"/>
      <c r="S20" s="867"/>
      <c r="T20" s="130" t="s">
        <v>313</v>
      </c>
      <c r="U20" s="131"/>
      <c r="V20" s="882">
        <v>3107</v>
      </c>
      <c r="W20" s="883"/>
      <c r="X20" s="883"/>
      <c r="Y20" s="883"/>
      <c r="Z20" s="884"/>
      <c r="AA20" s="882">
        <v>4358</v>
      </c>
      <c r="AB20" s="883"/>
      <c r="AC20" s="883"/>
      <c r="AD20" s="883"/>
      <c r="AE20" s="884"/>
      <c r="AF20" s="882">
        <v>4296</v>
      </c>
      <c r="AG20" s="883"/>
      <c r="AH20" s="883"/>
      <c r="AI20" s="883"/>
      <c r="AJ20" s="884"/>
    </row>
    <row r="21" spans="1:36" ht="19.5" customHeight="1">
      <c r="A21" s="865" t="s">
        <v>384</v>
      </c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7"/>
      <c r="T21" s="130" t="s">
        <v>315</v>
      </c>
      <c r="U21" s="131"/>
      <c r="V21" s="882">
        <v>1500</v>
      </c>
      <c r="W21" s="883"/>
      <c r="X21" s="883"/>
      <c r="Y21" s="883"/>
      <c r="Z21" s="884"/>
      <c r="AA21" s="882">
        <v>1530</v>
      </c>
      <c r="AB21" s="883"/>
      <c r="AC21" s="883"/>
      <c r="AD21" s="883"/>
      <c r="AE21" s="884"/>
      <c r="AF21" s="882">
        <v>1414</v>
      </c>
      <c r="AG21" s="883"/>
      <c r="AH21" s="883"/>
      <c r="AI21" s="883"/>
      <c r="AJ21" s="884"/>
    </row>
    <row r="22" spans="1:36" ht="19.5" customHeight="1">
      <c r="A22" s="865" t="s">
        <v>385</v>
      </c>
      <c r="B22" s="866"/>
      <c r="C22" s="866"/>
      <c r="D22" s="866"/>
      <c r="E22" s="866"/>
      <c r="F22" s="866"/>
      <c r="G22" s="866"/>
      <c r="H22" s="866"/>
      <c r="I22" s="866"/>
      <c r="J22" s="866"/>
      <c r="K22" s="866"/>
      <c r="L22" s="866"/>
      <c r="M22" s="866"/>
      <c r="N22" s="866"/>
      <c r="O22" s="866"/>
      <c r="P22" s="866"/>
      <c r="Q22" s="866"/>
      <c r="R22" s="866"/>
      <c r="S22" s="867"/>
      <c r="T22" s="130" t="s">
        <v>317</v>
      </c>
      <c r="U22" s="131"/>
      <c r="V22" s="882"/>
      <c r="W22" s="883"/>
      <c r="X22" s="883"/>
      <c r="Y22" s="883"/>
      <c r="Z22" s="884"/>
      <c r="AA22" s="882"/>
      <c r="AB22" s="883"/>
      <c r="AC22" s="883"/>
      <c r="AD22" s="883"/>
      <c r="AE22" s="884"/>
      <c r="AF22" s="882"/>
      <c r="AG22" s="883"/>
      <c r="AH22" s="883"/>
      <c r="AI22" s="883"/>
      <c r="AJ22" s="884"/>
    </row>
    <row r="23" spans="1:36" ht="19.5" customHeight="1">
      <c r="A23" s="865" t="s">
        <v>386</v>
      </c>
      <c r="B23" s="866"/>
      <c r="C23" s="866"/>
      <c r="D23" s="866"/>
      <c r="E23" s="866"/>
      <c r="F23" s="866"/>
      <c r="G23" s="866"/>
      <c r="H23" s="866"/>
      <c r="I23" s="866"/>
      <c r="J23" s="866"/>
      <c r="K23" s="866"/>
      <c r="L23" s="866"/>
      <c r="M23" s="866"/>
      <c r="N23" s="866"/>
      <c r="O23" s="866"/>
      <c r="P23" s="866"/>
      <c r="Q23" s="866"/>
      <c r="R23" s="866"/>
      <c r="S23" s="867"/>
      <c r="T23" s="130" t="s">
        <v>319</v>
      </c>
      <c r="U23" s="131"/>
      <c r="V23" s="882">
        <v>1880</v>
      </c>
      <c r="W23" s="883"/>
      <c r="X23" s="883"/>
      <c r="Y23" s="883"/>
      <c r="Z23" s="884"/>
      <c r="AA23" s="882">
        <v>1938</v>
      </c>
      <c r="AB23" s="883"/>
      <c r="AC23" s="883"/>
      <c r="AD23" s="883"/>
      <c r="AE23" s="884"/>
      <c r="AF23" s="882">
        <v>1067</v>
      </c>
      <c r="AG23" s="883"/>
      <c r="AH23" s="883"/>
      <c r="AI23" s="883"/>
      <c r="AJ23" s="884"/>
    </row>
    <row r="24" spans="1:36" ht="19.5" customHeight="1">
      <c r="A24" s="865" t="s">
        <v>387</v>
      </c>
      <c r="B24" s="866"/>
      <c r="C24" s="866"/>
      <c r="D24" s="866"/>
      <c r="E24" s="866"/>
      <c r="F24" s="866"/>
      <c r="G24" s="866"/>
      <c r="H24" s="866"/>
      <c r="I24" s="866"/>
      <c r="J24" s="866"/>
      <c r="K24" s="866"/>
      <c r="L24" s="866"/>
      <c r="M24" s="866"/>
      <c r="N24" s="866"/>
      <c r="O24" s="866"/>
      <c r="P24" s="866"/>
      <c r="Q24" s="866"/>
      <c r="R24" s="866"/>
      <c r="S24" s="867"/>
      <c r="T24" s="130" t="s">
        <v>321</v>
      </c>
      <c r="U24" s="131"/>
      <c r="V24" s="882">
        <v>100</v>
      </c>
      <c r="W24" s="883"/>
      <c r="X24" s="883"/>
      <c r="Y24" s="883"/>
      <c r="Z24" s="884"/>
      <c r="AA24" s="882"/>
      <c r="AB24" s="883"/>
      <c r="AC24" s="883"/>
      <c r="AD24" s="883"/>
      <c r="AE24" s="884"/>
      <c r="AF24" s="882"/>
      <c r="AG24" s="883"/>
      <c r="AH24" s="883"/>
      <c r="AI24" s="883"/>
      <c r="AJ24" s="884"/>
    </row>
    <row r="25" spans="1:36" s="132" customFormat="1" ht="19.5" customHeight="1">
      <c r="A25" s="865" t="s">
        <v>388</v>
      </c>
      <c r="B25" s="866"/>
      <c r="C25" s="866"/>
      <c r="D25" s="866"/>
      <c r="E25" s="866"/>
      <c r="F25" s="866"/>
      <c r="G25" s="866"/>
      <c r="H25" s="866"/>
      <c r="I25" s="866"/>
      <c r="J25" s="866"/>
      <c r="K25" s="866"/>
      <c r="L25" s="866"/>
      <c r="M25" s="866"/>
      <c r="N25" s="866"/>
      <c r="O25" s="866"/>
      <c r="P25" s="866"/>
      <c r="Q25" s="866"/>
      <c r="R25" s="866"/>
      <c r="S25" s="867"/>
      <c r="T25" s="130" t="s">
        <v>323</v>
      </c>
      <c r="U25" s="131"/>
      <c r="V25" s="882">
        <v>14637</v>
      </c>
      <c r="W25" s="883"/>
      <c r="X25" s="883"/>
      <c r="Y25" s="883"/>
      <c r="Z25" s="884"/>
      <c r="AA25" s="882">
        <v>9850</v>
      </c>
      <c r="AB25" s="883"/>
      <c r="AC25" s="883"/>
      <c r="AD25" s="883"/>
      <c r="AE25" s="884"/>
      <c r="AF25" s="882">
        <v>9652</v>
      </c>
      <c r="AG25" s="883"/>
      <c r="AH25" s="883"/>
      <c r="AI25" s="883"/>
      <c r="AJ25" s="884"/>
    </row>
    <row r="26" spans="1:36" ht="19.5" customHeight="1">
      <c r="A26" s="865" t="s">
        <v>389</v>
      </c>
      <c r="B26" s="866"/>
      <c r="C26" s="866"/>
      <c r="D26" s="866"/>
      <c r="E26" s="866"/>
      <c r="F26" s="866"/>
      <c r="G26" s="866"/>
      <c r="H26" s="866"/>
      <c r="I26" s="866"/>
      <c r="J26" s="866"/>
      <c r="K26" s="866"/>
      <c r="L26" s="866"/>
      <c r="M26" s="866"/>
      <c r="N26" s="866"/>
      <c r="O26" s="866"/>
      <c r="P26" s="866"/>
      <c r="Q26" s="866"/>
      <c r="R26" s="866"/>
      <c r="S26" s="867"/>
      <c r="T26" s="130" t="s">
        <v>325</v>
      </c>
      <c r="U26" s="131"/>
      <c r="V26" s="882">
        <v>600</v>
      </c>
      <c r="W26" s="883"/>
      <c r="X26" s="883"/>
      <c r="Y26" s="883"/>
      <c r="Z26" s="884"/>
      <c r="AA26" s="882">
        <v>600</v>
      </c>
      <c r="AB26" s="883"/>
      <c r="AC26" s="883"/>
      <c r="AD26" s="883"/>
      <c r="AE26" s="884"/>
      <c r="AF26" s="882">
        <v>65</v>
      </c>
      <c r="AG26" s="883"/>
      <c r="AH26" s="883"/>
      <c r="AI26" s="883"/>
      <c r="AJ26" s="884"/>
    </row>
    <row r="27" spans="1:36" ht="19.5" customHeight="1">
      <c r="A27" s="865" t="s">
        <v>390</v>
      </c>
      <c r="B27" s="866"/>
      <c r="C27" s="866"/>
      <c r="D27" s="866"/>
      <c r="E27" s="866"/>
      <c r="F27" s="866"/>
      <c r="G27" s="866"/>
      <c r="H27" s="866"/>
      <c r="I27" s="866"/>
      <c r="J27" s="866"/>
      <c r="K27" s="866"/>
      <c r="L27" s="866"/>
      <c r="M27" s="866"/>
      <c r="N27" s="866"/>
      <c r="O27" s="866"/>
      <c r="P27" s="866"/>
      <c r="Q27" s="866"/>
      <c r="R27" s="866"/>
      <c r="S27" s="867"/>
      <c r="T27" s="130" t="s">
        <v>327</v>
      </c>
      <c r="U27" s="131"/>
      <c r="V27" s="882">
        <v>9468</v>
      </c>
      <c r="W27" s="883"/>
      <c r="X27" s="883"/>
      <c r="Y27" s="883"/>
      <c r="Z27" s="884"/>
      <c r="AA27" s="882">
        <v>7078</v>
      </c>
      <c r="AB27" s="883"/>
      <c r="AC27" s="883"/>
      <c r="AD27" s="883"/>
      <c r="AE27" s="884"/>
      <c r="AF27" s="882">
        <v>6668</v>
      </c>
      <c r="AG27" s="883"/>
      <c r="AH27" s="883"/>
      <c r="AI27" s="883"/>
      <c r="AJ27" s="884"/>
    </row>
    <row r="28" spans="1:36" ht="19.5" customHeight="1">
      <c r="A28" s="862" t="s">
        <v>391</v>
      </c>
      <c r="B28" s="863"/>
      <c r="C28" s="863"/>
      <c r="D28" s="863"/>
      <c r="E28" s="863"/>
      <c r="F28" s="863"/>
      <c r="G28" s="863"/>
      <c r="H28" s="863"/>
      <c r="I28" s="863"/>
      <c r="J28" s="863"/>
      <c r="K28" s="863"/>
      <c r="L28" s="863"/>
      <c r="M28" s="863"/>
      <c r="N28" s="863"/>
      <c r="O28" s="863"/>
      <c r="P28" s="863"/>
      <c r="Q28" s="863"/>
      <c r="R28" s="863"/>
      <c r="S28" s="864"/>
      <c r="T28" s="130" t="s">
        <v>329</v>
      </c>
      <c r="U28" s="131"/>
      <c r="V28" s="888">
        <v>55043</v>
      </c>
      <c r="W28" s="889"/>
      <c r="X28" s="889"/>
      <c r="Y28" s="889"/>
      <c r="Z28" s="890"/>
      <c r="AA28" s="888">
        <v>77637</v>
      </c>
      <c r="AB28" s="889"/>
      <c r="AC28" s="889"/>
      <c r="AD28" s="889"/>
      <c r="AE28" s="890"/>
      <c r="AF28" s="888">
        <v>73231</v>
      </c>
      <c r="AG28" s="889"/>
      <c r="AH28" s="889"/>
      <c r="AI28" s="889"/>
      <c r="AJ28" s="890"/>
    </row>
    <row r="29" spans="1:36" ht="19.5" customHeight="1">
      <c r="A29" s="865" t="s">
        <v>392</v>
      </c>
      <c r="B29" s="866"/>
      <c r="C29" s="866"/>
      <c r="D29" s="866"/>
      <c r="E29" s="866"/>
      <c r="F29" s="866"/>
      <c r="G29" s="866"/>
      <c r="H29" s="866"/>
      <c r="I29" s="866"/>
      <c r="J29" s="866"/>
      <c r="K29" s="866"/>
      <c r="L29" s="866"/>
      <c r="M29" s="866"/>
      <c r="N29" s="866"/>
      <c r="O29" s="866"/>
      <c r="P29" s="866"/>
      <c r="Q29" s="866"/>
      <c r="R29" s="866"/>
      <c r="S29" s="867"/>
      <c r="T29" s="130" t="s">
        <v>331</v>
      </c>
      <c r="U29" s="131"/>
      <c r="V29" s="882">
        <v>20783</v>
      </c>
      <c r="W29" s="883"/>
      <c r="X29" s="883"/>
      <c r="Y29" s="883"/>
      <c r="Z29" s="884"/>
      <c r="AA29" s="882">
        <v>20994</v>
      </c>
      <c r="AB29" s="883"/>
      <c r="AC29" s="883"/>
      <c r="AD29" s="883"/>
      <c r="AE29" s="884"/>
      <c r="AF29" s="882">
        <v>13887</v>
      </c>
      <c r="AG29" s="883"/>
      <c r="AH29" s="883"/>
      <c r="AI29" s="883"/>
      <c r="AJ29" s="884"/>
    </row>
    <row r="30" spans="1:36" ht="19.5" customHeight="1">
      <c r="A30" s="865" t="s">
        <v>393</v>
      </c>
      <c r="B30" s="866"/>
      <c r="C30" s="866"/>
      <c r="D30" s="866"/>
      <c r="E30" s="866"/>
      <c r="F30" s="866"/>
      <c r="G30" s="866"/>
      <c r="H30" s="866"/>
      <c r="I30" s="866"/>
      <c r="J30" s="866"/>
      <c r="K30" s="866"/>
      <c r="L30" s="866"/>
      <c r="M30" s="866"/>
      <c r="N30" s="866"/>
      <c r="O30" s="866"/>
      <c r="P30" s="866"/>
      <c r="Q30" s="866"/>
      <c r="R30" s="866"/>
      <c r="S30" s="867"/>
      <c r="T30" s="130" t="s">
        <v>333</v>
      </c>
      <c r="U30" s="131"/>
      <c r="V30" s="882">
        <v>7760</v>
      </c>
      <c r="W30" s="883"/>
      <c r="X30" s="883"/>
      <c r="Y30" s="883"/>
      <c r="Z30" s="884"/>
      <c r="AA30" s="882">
        <v>8527</v>
      </c>
      <c r="AB30" s="883"/>
      <c r="AC30" s="883"/>
      <c r="AD30" s="883"/>
      <c r="AE30" s="884"/>
      <c r="AF30" s="882">
        <v>7817</v>
      </c>
      <c r="AG30" s="883"/>
      <c r="AH30" s="883"/>
      <c r="AI30" s="883"/>
      <c r="AJ30" s="884"/>
    </row>
    <row r="31" spans="1:36" ht="19.5" customHeight="1">
      <c r="A31" s="865" t="s">
        <v>394</v>
      </c>
      <c r="B31" s="866"/>
      <c r="C31" s="866"/>
      <c r="D31" s="866"/>
      <c r="E31" s="866"/>
      <c r="F31" s="866"/>
      <c r="G31" s="866"/>
      <c r="H31" s="866"/>
      <c r="I31" s="866"/>
      <c r="J31" s="866"/>
      <c r="K31" s="866"/>
      <c r="L31" s="866"/>
      <c r="M31" s="866"/>
      <c r="N31" s="866"/>
      <c r="O31" s="866"/>
      <c r="P31" s="866"/>
      <c r="Q31" s="866"/>
      <c r="R31" s="866"/>
      <c r="S31" s="867"/>
      <c r="T31" s="130" t="s">
        <v>395</v>
      </c>
      <c r="U31" s="131"/>
      <c r="V31" s="882">
        <v>8900</v>
      </c>
      <c r="W31" s="883"/>
      <c r="X31" s="883"/>
      <c r="Y31" s="883"/>
      <c r="Z31" s="884"/>
      <c r="AA31" s="882">
        <v>22797</v>
      </c>
      <c r="AB31" s="883"/>
      <c r="AC31" s="883"/>
      <c r="AD31" s="883"/>
      <c r="AE31" s="884"/>
      <c r="AF31" s="882">
        <v>22408</v>
      </c>
      <c r="AG31" s="883"/>
      <c r="AH31" s="883"/>
      <c r="AI31" s="883"/>
      <c r="AJ31" s="884"/>
    </row>
    <row r="32" spans="1:36" ht="19.5" customHeight="1">
      <c r="A32" s="862" t="s">
        <v>396</v>
      </c>
      <c r="B32" s="863"/>
      <c r="C32" s="863"/>
      <c r="D32" s="863"/>
      <c r="E32" s="863"/>
      <c r="F32" s="863"/>
      <c r="G32" s="863"/>
      <c r="H32" s="863"/>
      <c r="I32" s="863"/>
      <c r="J32" s="863"/>
      <c r="K32" s="863"/>
      <c r="L32" s="863"/>
      <c r="M32" s="863"/>
      <c r="N32" s="863"/>
      <c r="O32" s="863"/>
      <c r="P32" s="863"/>
      <c r="Q32" s="863"/>
      <c r="R32" s="863"/>
      <c r="S32" s="864"/>
      <c r="T32" s="130" t="s">
        <v>397</v>
      </c>
      <c r="U32" s="131"/>
      <c r="V32" s="888">
        <v>37443</v>
      </c>
      <c r="W32" s="889"/>
      <c r="X32" s="889"/>
      <c r="Y32" s="889"/>
      <c r="Z32" s="890"/>
      <c r="AA32" s="888">
        <v>52318</v>
      </c>
      <c r="AB32" s="889"/>
      <c r="AC32" s="889"/>
      <c r="AD32" s="889"/>
      <c r="AE32" s="890"/>
      <c r="AF32" s="888">
        <v>44112</v>
      </c>
      <c r="AG32" s="889"/>
      <c r="AH32" s="889"/>
      <c r="AI32" s="889"/>
      <c r="AJ32" s="890"/>
    </row>
    <row r="33" spans="1:36" ht="19.5" customHeight="1">
      <c r="A33" s="865" t="s">
        <v>398</v>
      </c>
      <c r="B33" s="866"/>
      <c r="C33" s="866"/>
      <c r="D33" s="866"/>
      <c r="E33" s="866"/>
      <c r="F33" s="866"/>
      <c r="G33" s="866"/>
      <c r="H33" s="866"/>
      <c r="I33" s="866"/>
      <c r="J33" s="866"/>
      <c r="K33" s="866"/>
      <c r="L33" s="866"/>
      <c r="M33" s="866"/>
      <c r="N33" s="866"/>
      <c r="O33" s="866"/>
      <c r="P33" s="866"/>
      <c r="Q33" s="866"/>
      <c r="R33" s="866"/>
      <c r="S33" s="867"/>
      <c r="T33" s="130" t="s">
        <v>399</v>
      </c>
      <c r="U33" s="131"/>
      <c r="V33" s="882">
        <v>5617</v>
      </c>
      <c r="W33" s="883"/>
      <c r="X33" s="883"/>
      <c r="Y33" s="883"/>
      <c r="Z33" s="884"/>
      <c r="AA33" s="882">
        <v>11666</v>
      </c>
      <c r="AB33" s="883"/>
      <c r="AC33" s="883"/>
      <c r="AD33" s="883"/>
      <c r="AE33" s="884"/>
      <c r="AF33" s="882">
        <v>6676</v>
      </c>
      <c r="AG33" s="883"/>
      <c r="AH33" s="883"/>
      <c r="AI33" s="883"/>
      <c r="AJ33" s="884"/>
    </row>
    <row r="34" spans="1:36" ht="19.5" customHeight="1">
      <c r="A34" s="865" t="s">
        <v>400</v>
      </c>
      <c r="B34" s="866"/>
      <c r="C34" s="866"/>
      <c r="D34" s="866"/>
      <c r="E34" s="866"/>
      <c r="F34" s="866"/>
      <c r="G34" s="866"/>
      <c r="H34" s="866"/>
      <c r="I34" s="866"/>
      <c r="J34" s="866"/>
      <c r="K34" s="866"/>
      <c r="L34" s="866"/>
      <c r="M34" s="866"/>
      <c r="N34" s="866"/>
      <c r="O34" s="866"/>
      <c r="P34" s="866"/>
      <c r="Q34" s="866"/>
      <c r="R34" s="866"/>
      <c r="S34" s="867"/>
      <c r="T34" s="130" t="s">
        <v>401</v>
      </c>
      <c r="U34" s="131"/>
      <c r="V34" s="882">
        <v>1735</v>
      </c>
      <c r="W34" s="883"/>
      <c r="X34" s="883"/>
      <c r="Y34" s="883"/>
      <c r="Z34" s="884"/>
      <c r="AA34" s="882">
        <v>27171</v>
      </c>
      <c r="AB34" s="883"/>
      <c r="AC34" s="883"/>
      <c r="AD34" s="883"/>
      <c r="AE34" s="884"/>
      <c r="AF34" s="882">
        <v>22181</v>
      </c>
      <c r="AG34" s="883"/>
      <c r="AH34" s="883"/>
      <c r="AI34" s="883"/>
      <c r="AJ34" s="884"/>
    </row>
    <row r="35" spans="1:36" ht="19.5" customHeight="1">
      <c r="A35" s="885" t="s">
        <v>402</v>
      </c>
      <c r="B35" s="886"/>
      <c r="C35" s="886"/>
      <c r="D35" s="886"/>
      <c r="E35" s="886"/>
      <c r="F35" s="886"/>
      <c r="G35" s="886"/>
      <c r="H35" s="886"/>
      <c r="I35" s="886"/>
      <c r="J35" s="886"/>
      <c r="K35" s="886"/>
      <c r="L35" s="886"/>
      <c r="M35" s="886"/>
      <c r="N35" s="886"/>
      <c r="O35" s="886"/>
      <c r="P35" s="886"/>
      <c r="Q35" s="886"/>
      <c r="R35" s="886"/>
      <c r="S35" s="887"/>
      <c r="T35" s="130" t="s">
        <v>403</v>
      </c>
      <c r="U35" s="131"/>
      <c r="V35" s="882"/>
      <c r="W35" s="883"/>
      <c r="X35" s="883"/>
      <c r="Y35" s="883"/>
      <c r="Z35" s="884"/>
      <c r="AA35" s="882"/>
      <c r="AB35" s="883"/>
      <c r="AC35" s="883"/>
      <c r="AD35" s="883"/>
      <c r="AE35" s="884"/>
      <c r="AF35" s="882"/>
      <c r="AG35" s="883"/>
      <c r="AH35" s="883"/>
      <c r="AI35" s="883"/>
      <c r="AJ35" s="884"/>
    </row>
    <row r="36" spans="1:36" ht="19.5" customHeight="1">
      <c r="A36" s="865" t="s">
        <v>404</v>
      </c>
      <c r="B36" s="866"/>
      <c r="C36" s="866"/>
      <c r="D36" s="866"/>
      <c r="E36" s="866"/>
      <c r="F36" s="866"/>
      <c r="G36" s="866"/>
      <c r="H36" s="866"/>
      <c r="I36" s="866"/>
      <c r="J36" s="866"/>
      <c r="K36" s="866"/>
      <c r="L36" s="866"/>
      <c r="M36" s="866"/>
      <c r="N36" s="866"/>
      <c r="O36" s="866"/>
      <c r="P36" s="866"/>
      <c r="Q36" s="866"/>
      <c r="R36" s="866"/>
      <c r="S36" s="867"/>
      <c r="T36" s="130" t="s">
        <v>405</v>
      </c>
      <c r="U36" s="131"/>
      <c r="V36" s="882">
        <v>2102</v>
      </c>
      <c r="W36" s="883"/>
      <c r="X36" s="883"/>
      <c r="Y36" s="883"/>
      <c r="Z36" s="884"/>
      <c r="AA36" s="882">
        <v>5080</v>
      </c>
      <c r="AB36" s="883"/>
      <c r="AC36" s="883"/>
      <c r="AD36" s="883"/>
      <c r="AE36" s="884"/>
      <c r="AF36" s="882">
        <v>3347</v>
      </c>
      <c r="AG36" s="883"/>
      <c r="AH36" s="883"/>
      <c r="AI36" s="883"/>
      <c r="AJ36" s="884"/>
    </row>
    <row r="37" spans="1:36" ht="19.5" customHeight="1">
      <c r="A37" s="865" t="s">
        <v>406</v>
      </c>
      <c r="B37" s="866"/>
      <c r="C37" s="866"/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6"/>
      <c r="O37" s="866"/>
      <c r="P37" s="866"/>
      <c r="Q37" s="866"/>
      <c r="R37" s="866"/>
      <c r="S37" s="867"/>
      <c r="T37" s="130" t="s">
        <v>407</v>
      </c>
      <c r="U37" s="131"/>
      <c r="V37" s="882">
        <v>37957</v>
      </c>
      <c r="W37" s="883"/>
      <c r="X37" s="883"/>
      <c r="Y37" s="883"/>
      <c r="Z37" s="884"/>
      <c r="AA37" s="882">
        <v>29422</v>
      </c>
      <c r="AB37" s="883"/>
      <c r="AC37" s="883"/>
      <c r="AD37" s="883"/>
      <c r="AE37" s="884"/>
      <c r="AF37" s="882">
        <v>28942</v>
      </c>
      <c r="AG37" s="883"/>
      <c r="AH37" s="883"/>
      <c r="AI37" s="883"/>
      <c r="AJ37" s="884"/>
    </row>
    <row r="38" spans="1:36" ht="19.5" customHeight="1">
      <c r="A38" s="865" t="s">
        <v>408</v>
      </c>
      <c r="B38" s="866"/>
      <c r="C38" s="866"/>
      <c r="D38" s="866"/>
      <c r="E38" s="866"/>
      <c r="F38" s="866"/>
      <c r="G38" s="866"/>
      <c r="H38" s="866"/>
      <c r="I38" s="866"/>
      <c r="J38" s="866"/>
      <c r="K38" s="866"/>
      <c r="L38" s="866"/>
      <c r="M38" s="866"/>
      <c r="N38" s="866"/>
      <c r="O38" s="866"/>
      <c r="P38" s="866"/>
      <c r="Q38" s="866"/>
      <c r="R38" s="866"/>
      <c r="S38" s="867"/>
      <c r="T38" s="130" t="s">
        <v>409</v>
      </c>
      <c r="U38" s="131"/>
      <c r="V38" s="882">
        <v>47672</v>
      </c>
      <c r="W38" s="883"/>
      <c r="X38" s="883"/>
      <c r="Y38" s="883"/>
      <c r="Z38" s="884"/>
      <c r="AA38" s="882">
        <v>52611</v>
      </c>
      <c r="AB38" s="883"/>
      <c r="AC38" s="883"/>
      <c r="AD38" s="883"/>
      <c r="AE38" s="884"/>
      <c r="AF38" s="882">
        <v>52555</v>
      </c>
      <c r="AG38" s="883"/>
      <c r="AH38" s="883"/>
      <c r="AI38" s="883"/>
      <c r="AJ38" s="884"/>
    </row>
    <row r="39" spans="1:36" ht="19.5" customHeight="1">
      <c r="A39" s="865" t="s">
        <v>410</v>
      </c>
      <c r="B39" s="866"/>
      <c r="C39" s="866"/>
      <c r="D39" s="866"/>
      <c r="E39" s="866"/>
      <c r="F39" s="866"/>
      <c r="G39" s="866"/>
      <c r="H39" s="866"/>
      <c r="I39" s="866"/>
      <c r="J39" s="866"/>
      <c r="K39" s="866"/>
      <c r="L39" s="866"/>
      <c r="M39" s="866"/>
      <c r="N39" s="866"/>
      <c r="O39" s="866"/>
      <c r="P39" s="866"/>
      <c r="Q39" s="866"/>
      <c r="R39" s="866"/>
      <c r="S39" s="867"/>
      <c r="T39" s="130" t="s">
        <v>411</v>
      </c>
      <c r="U39" s="131"/>
      <c r="V39" s="882">
        <v>25850</v>
      </c>
      <c r="W39" s="883"/>
      <c r="X39" s="883"/>
      <c r="Y39" s="883"/>
      <c r="Z39" s="884"/>
      <c r="AA39" s="882">
        <v>22448</v>
      </c>
      <c r="AB39" s="883"/>
      <c r="AC39" s="883"/>
      <c r="AD39" s="883"/>
      <c r="AE39" s="884"/>
      <c r="AF39" s="882">
        <v>22374</v>
      </c>
      <c r="AG39" s="883"/>
      <c r="AH39" s="883"/>
      <c r="AI39" s="883"/>
      <c r="AJ39" s="884"/>
    </row>
    <row r="40" spans="1:36" ht="19.5" customHeight="1">
      <c r="A40" s="865" t="s">
        <v>412</v>
      </c>
      <c r="B40" s="866"/>
      <c r="C40" s="866"/>
      <c r="D40" s="866"/>
      <c r="E40" s="866"/>
      <c r="F40" s="866"/>
      <c r="G40" s="866"/>
      <c r="H40" s="866"/>
      <c r="I40" s="866"/>
      <c r="J40" s="866"/>
      <c r="K40" s="866"/>
      <c r="L40" s="866"/>
      <c r="M40" s="866"/>
      <c r="N40" s="866"/>
      <c r="O40" s="866"/>
      <c r="P40" s="866"/>
      <c r="Q40" s="866"/>
      <c r="R40" s="866"/>
      <c r="S40" s="867"/>
      <c r="T40" s="130" t="s">
        <v>413</v>
      </c>
      <c r="U40" s="131"/>
      <c r="V40" s="882">
        <v>97702</v>
      </c>
      <c r="W40" s="883"/>
      <c r="X40" s="883"/>
      <c r="Y40" s="883"/>
      <c r="Z40" s="884"/>
      <c r="AA40" s="882">
        <v>86125</v>
      </c>
      <c r="AB40" s="883"/>
      <c r="AC40" s="883"/>
      <c r="AD40" s="883"/>
      <c r="AE40" s="884"/>
      <c r="AF40" s="882">
        <v>85890</v>
      </c>
      <c r="AG40" s="883"/>
      <c r="AH40" s="883"/>
      <c r="AI40" s="883"/>
      <c r="AJ40" s="884"/>
    </row>
    <row r="41" spans="1:36" ht="19.5" customHeight="1">
      <c r="A41" s="865" t="s">
        <v>414</v>
      </c>
      <c r="B41" s="866"/>
      <c r="C41" s="866"/>
      <c r="D41" s="866"/>
      <c r="E41" s="866"/>
      <c r="F41" s="866"/>
      <c r="G41" s="866"/>
      <c r="H41" s="866"/>
      <c r="I41" s="866"/>
      <c r="J41" s="866"/>
      <c r="K41" s="866"/>
      <c r="L41" s="866"/>
      <c r="M41" s="866"/>
      <c r="N41" s="866"/>
      <c r="O41" s="866"/>
      <c r="P41" s="866"/>
      <c r="Q41" s="866"/>
      <c r="R41" s="866"/>
      <c r="S41" s="867"/>
      <c r="T41" s="130" t="s">
        <v>415</v>
      </c>
      <c r="U41" s="131"/>
      <c r="V41" s="882">
        <v>668461</v>
      </c>
      <c r="W41" s="883"/>
      <c r="X41" s="883"/>
      <c r="Y41" s="883"/>
      <c r="Z41" s="884"/>
      <c r="AA41" s="882">
        <v>752158</v>
      </c>
      <c r="AB41" s="883"/>
      <c r="AC41" s="883"/>
      <c r="AD41" s="883"/>
      <c r="AE41" s="884"/>
      <c r="AF41" s="882">
        <v>729279</v>
      </c>
      <c r="AG41" s="883"/>
      <c r="AH41" s="883"/>
      <c r="AI41" s="883"/>
      <c r="AJ41" s="884"/>
    </row>
    <row r="42" spans="1:36" ht="19.5" customHeight="1">
      <c r="A42" s="865" t="s">
        <v>416</v>
      </c>
      <c r="B42" s="866"/>
      <c r="C42" s="866"/>
      <c r="D42" s="866"/>
      <c r="E42" s="866"/>
      <c r="F42" s="866"/>
      <c r="G42" s="866"/>
      <c r="H42" s="866"/>
      <c r="I42" s="866"/>
      <c r="J42" s="866"/>
      <c r="K42" s="866"/>
      <c r="L42" s="866"/>
      <c r="M42" s="866"/>
      <c r="N42" s="866"/>
      <c r="O42" s="866"/>
      <c r="P42" s="866"/>
      <c r="Q42" s="866"/>
      <c r="R42" s="866"/>
      <c r="S42" s="867"/>
      <c r="T42" s="130" t="s">
        <v>417</v>
      </c>
      <c r="U42" s="131"/>
      <c r="V42" s="882">
        <v>1836608</v>
      </c>
      <c r="W42" s="883"/>
      <c r="X42" s="883"/>
      <c r="Y42" s="883"/>
      <c r="Z42" s="884"/>
      <c r="AA42" s="882">
        <v>1973753</v>
      </c>
      <c r="AB42" s="883"/>
      <c r="AC42" s="883"/>
      <c r="AD42" s="883"/>
      <c r="AE42" s="884"/>
      <c r="AF42" s="882">
        <v>1619623</v>
      </c>
      <c r="AG42" s="883"/>
      <c r="AH42" s="883"/>
      <c r="AI42" s="883"/>
      <c r="AJ42" s="884"/>
    </row>
    <row r="43" spans="1:36" ht="24" customHeight="1">
      <c r="A43" s="865" t="s">
        <v>418</v>
      </c>
      <c r="B43" s="866"/>
      <c r="C43" s="866"/>
      <c r="D43" s="866"/>
      <c r="E43" s="866"/>
      <c r="F43" s="866"/>
      <c r="G43" s="866"/>
      <c r="H43" s="866"/>
      <c r="I43" s="866"/>
      <c r="J43" s="866"/>
      <c r="K43" s="866"/>
      <c r="L43" s="866"/>
      <c r="M43" s="866"/>
      <c r="N43" s="866"/>
      <c r="O43" s="866"/>
      <c r="P43" s="866"/>
      <c r="Q43" s="866"/>
      <c r="R43" s="866"/>
      <c r="S43" s="867"/>
      <c r="T43" s="130" t="s">
        <v>419</v>
      </c>
      <c r="U43" s="131"/>
      <c r="V43" s="882"/>
      <c r="W43" s="883"/>
      <c r="X43" s="883"/>
      <c r="Y43" s="883"/>
      <c r="Z43" s="884"/>
      <c r="AA43" s="882"/>
      <c r="AB43" s="883"/>
      <c r="AC43" s="883"/>
      <c r="AD43" s="883"/>
      <c r="AE43" s="884"/>
      <c r="AF43" s="882"/>
      <c r="AG43" s="883"/>
      <c r="AH43" s="883"/>
      <c r="AI43" s="883"/>
      <c r="AJ43" s="884"/>
    </row>
    <row r="44" spans="1:36" ht="24" customHeight="1">
      <c r="A44" s="865" t="s">
        <v>420</v>
      </c>
      <c r="B44" s="866"/>
      <c r="C44" s="866"/>
      <c r="D44" s="866"/>
      <c r="E44" s="866"/>
      <c r="F44" s="866"/>
      <c r="G44" s="866"/>
      <c r="H44" s="866"/>
      <c r="I44" s="866"/>
      <c r="J44" s="866"/>
      <c r="K44" s="866"/>
      <c r="L44" s="866"/>
      <c r="M44" s="866"/>
      <c r="N44" s="866"/>
      <c r="O44" s="866"/>
      <c r="P44" s="866"/>
      <c r="Q44" s="866"/>
      <c r="R44" s="866"/>
      <c r="S44" s="867"/>
      <c r="T44" s="130" t="s">
        <v>421</v>
      </c>
      <c r="U44" s="131"/>
      <c r="V44" s="882"/>
      <c r="W44" s="883"/>
      <c r="X44" s="883"/>
      <c r="Y44" s="883"/>
      <c r="Z44" s="884"/>
      <c r="AA44" s="882">
        <v>5307</v>
      </c>
      <c r="AB44" s="883"/>
      <c r="AC44" s="883"/>
      <c r="AD44" s="883"/>
      <c r="AE44" s="884"/>
      <c r="AF44" s="882">
        <v>5329</v>
      </c>
      <c r="AG44" s="883"/>
      <c r="AH44" s="883"/>
      <c r="AI44" s="883"/>
      <c r="AJ44" s="884"/>
    </row>
    <row r="45" spans="1:36" ht="19.5" customHeight="1">
      <c r="A45" s="862" t="s">
        <v>422</v>
      </c>
      <c r="B45" s="863"/>
      <c r="C45" s="863"/>
      <c r="D45" s="863"/>
      <c r="E45" s="863"/>
      <c r="F45" s="863"/>
      <c r="G45" s="863"/>
      <c r="H45" s="863"/>
      <c r="I45" s="863"/>
      <c r="J45" s="863"/>
      <c r="K45" s="863"/>
      <c r="L45" s="863"/>
      <c r="M45" s="863"/>
      <c r="N45" s="863"/>
      <c r="O45" s="863"/>
      <c r="P45" s="863"/>
      <c r="Q45" s="863"/>
      <c r="R45" s="863"/>
      <c r="S45" s="864"/>
      <c r="T45" s="130" t="s">
        <v>423</v>
      </c>
      <c r="U45" s="131"/>
      <c r="V45" s="888">
        <v>2723704</v>
      </c>
      <c r="W45" s="889"/>
      <c r="X45" s="889"/>
      <c r="Y45" s="889"/>
      <c r="Z45" s="890"/>
      <c r="AA45" s="888">
        <v>2965741</v>
      </c>
      <c r="AB45" s="889"/>
      <c r="AC45" s="889"/>
      <c r="AD45" s="889"/>
      <c r="AE45" s="890"/>
      <c r="AF45" s="888">
        <v>2576196</v>
      </c>
      <c r="AG45" s="889"/>
      <c r="AH45" s="889"/>
      <c r="AI45" s="889"/>
      <c r="AJ45" s="890"/>
    </row>
    <row r="46" spans="1:36" ht="19.5" customHeight="1">
      <c r="A46" s="862" t="s">
        <v>424</v>
      </c>
      <c r="B46" s="863"/>
      <c r="C46" s="863"/>
      <c r="D46" s="863"/>
      <c r="E46" s="863"/>
      <c r="F46" s="863"/>
      <c r="G46" s="863"/>
      <c r="H46" s="863"/>
      <c r="I46" s="863"/>
      <c r="J46" s="863"/>
      <c r="K46" s="863"/>
      <c r="L46" s="863"/>
      <c r="M46" s="863"/>
      <c r="N46" s="863"/>
      <c r="O46" s="863"/>
      <c r="P46" s="863"/>
      <c r="Q46" s="863"/>
      <c r="R46" s="863"/>
      <c r="S46" s="864"/>
      <c r="T46" s="130" t="s">
        <v>425</v>
      </c>
      <c r="U46" s="131"/>
      <c r="V46" s="897">
        <v>4000</v>
      </c>
      <c r="W46" s="898"/>
      <c r="X46" s="898"/>
      <c r="Y46" s="898"/>
      <c r="Z46" s="899"/>
      <c r="AA46" s="897">
        <v>9185</v>
      </c>
      <c r="AB46" s="898"/>
      <c r="AC46" s="898"/>
      <c r="AD46" s="898"/>
      <c r="AE46" s="899"/>
      <c r="AF46" s="897">
        <v>8947</v>
      </c>
      <c r="AG46" s="898"/>
      <c r="AH46" s="898"/>
      <c r="AI46" s="898"/>
      <c r="AJ46" s="899"/>
    </row>
    <row r="47" spans="1:36" s="132" customFormat="1" ht="19.5" customHeight="1">
      <c r="A47" s="865" t="s">
        <v>426</v>
      </c>
      <c r="B47" s="866"/>
      <c r="C47" s="866"/>
      <c r="D47" s="866"/>
      <c r="E47" s="866"/>
      <c r="F47" s="866"/>
      <c r="G47" s="866"/>
      <c r="H47" s="866"/>
      <c r="I47" s="866"/>
      <c r="J47" s="866"/>
      <c r="K47" s="866"/>
      <c r="L47" s="866"/>
      <c r="M47" s="866"/>
      <c r="N47" s="866"/>
      <c r="O47" s="866"/>
      <c r="P47" s="866"/>
      <c r="Q47" s="866"/>
      <c r="R47" s="866"/>
      <c r="S47" s="867"/>
      <c r="T47" s="130" t="s">
        <v>427</v>
      </c>
      <c r="U47" s="133"/>
      <c r="V47" s="882">
        <v>427166</v>
      </c>
      <c r="W47" s="883"/>
      <c r="X47" s="883"/>
      <c r="Y47" s="883"/>
      <c r="Z47" s="884"/>
      <c r="AA47" s="882">
        <v>483233</v>
      </c>
      <c r="AB47" s="883"/>
      <c r="AC47" s="883"/>
      <c r="AD47" s="883"/>
      <c r="AE47" s="884"/>
      <c r="AF47" s="882">
        <v>418035</v>
      </c>
      <c r="AG47" s="883"/>
      <c r="AH47" s="883"/>
      <c r="AI47" s="883"/>
      <c r="AJ47" s="884"/>
    </row>
    <row r="48" spans="1:36" s="132" customFormat="1" ht="19.5" customHeight="1">
      <c r="A48" s="865" t="s">
        <v>428</v>
      </c>
      <c r="B48" s="866"/>
      <c r="C48" s="866"/>
      <c r="D48" s="866"/>
      <c r="E48" s="866"/>
      <c r="F48" s="866"/>
      <c r="G48" s="866"/>
      <c r="H48" s="866"/>
      <c r="I48" s="866"/>
      <c r="J48" s="866"/>
      <c r="K48" s="866"/>
      <c r="L48" s="866"/>
      <c r="M48" s="866"/>
      <c r="N48" s="866"/>
      <c r="O48" s="866"/>
      <c r="P48" s="866"/>
      <c r="Q48" s="866"/>
      <c r="R48" s="866"/>
      <c r="S48" s="867"/>
      <c r="T48" s="130" t="s">
        <v>429</v>
      </c>
      <c r="U48" s="126"/>
      <c r="V48" s="882">
        <v>390262</v>
      </c>
      <c r="W48" s="883"/>
      <c r="X48" s="883"/>
      <c r="Y48" s="883"/>
      <c r="Z48" s="884"/>
      <c r="AA48" s="882">
        <v>416049</v>
      </c>
      <c r="AB48" s="883"/>
      <c r="AC48" s="883"/>
      <c r="AD48" s="883"/>
      <c r="AE48" s="884"/>
      <c r="AF48" s="882">
        <v>414546</v>
      </c>
      <c r="AG48" s="883"/>
      <c r="AH48" s="883"/>
      <c r="AI48" s="883"/>
      <c r="AJ48" s="884"/>
    </row>
    <row r="49" spans="1:36" s="132" customFormat="1" ht="24" customHeight="1">
      <c r="A49" s="865" t="s">
        <v>430</v>
      </c>
      <c r="B49" s="866"/>
      <c r="C49" s="866"/>
      <c r="D49" s="866"/>
      <c r="E49" s="866"/>
      <c r="F49" s="866"/>
      <c r="G49" s="866"/>
      <c r="H49" s="866"/>
      <c r="I49" s="866"/>
      <c r="J49" s="866"/>
      <c r="K49" s="866"/>
      <c r="L49" s="866"/>
      <c r="M49" s="866"/>
      <c r="N49" s="866"/>
      <c r="O49" s="866"/>
      <c r="P49" s="866"/>
      <c r="Q49" s="866"/>
      <c r="R49" s="866"/>
      <c r="S49" s="867"/>
      <c r="T49" s="868">
        <v>35</v>
      </c>
      <c r="U49" s="869"/>
      <c r="V49" s="882">
        <v>336867</v>
      </c>
      <c r="W49" s="883"/>
      <c r="X49" s="883"/>
      <c r="Y49" s="883"/>
      <c r="Z49" s="884"/>
      <c r="AA49" s="882">
        <v>254828</v>
      </c>
      <c r="AB49" s="883"/>
      <c r="AC49" s="883"/>
      <c r="AD49" s="883"/>
      <c r="AE49" s="884"/>
      <c r="AF49" s="882">
        <v>245463</v>
      </c>
      <c r="AG49" s="883"/>
      <c r="AH49" s="883"/>
      <c r="AI49" s="883"/>
      <c r="AJ49" s="884"/>
    </row>
    <row r="50" spans="1:36" ht="19.5" customHeight="1">
      <c r="A50" s="862" t="s">
        <v>431</v>
      </c>
      <c r="B50" s="863"/>
      <c r="C50" s="863"/>
      <c r="D50" s="863"/>
      <c r="E50" s="863"/>
      <c r="F50" s="863"/>
      <c r="G50" s="863"/>
      <c r="H50" s="863"/>
      <c r="I50" s="863"/>
      <c r="J50" s="863"/>
      <c r="K50" s="863"/>
      <c r="L50" s="863"/>
      <c r="M50" s="863"/>
      <c r="N50" s="863"/>
      <c r="O50" s="863"/>
      <c r="P50" s="863"/>
      <c r="Q50" s="863"/>
      <c r="R50" s="863"/>
      <c r="S50" s="864"/>
      <c r="T50" s="130" t="s">
        <v>432</v>
      </c>
      <c r="U50" s="131"/>
      <c r="V50" s="891">
        <v>1154295</v>
      </c>
      <c r="W50" s="892"/>
      <c r="X50" s="892"/>
      <c r="Y50" s="892"/>
      <c r="Z50" s="893"/>
      <c r="AA50" s="891">
        <v>1154110</v>
      </c>
      <c r="AB50" s="892"/>
      <c r="AC50" s="892"/>
      <c r="AD50" s="892"/>
      <c r="AE50" s="893"/>
      <c r="AF50" s="891">
        <v>1078044</v>
      </c>
      <c r="AG50" s="892"/>
      <c r="AH50" s="892"/>
      <c r="AI50" s="892"/>
      <c r="AJ50" s="893"/>
    </row>
    <row r="51" spans="1:36" ht="19.5" customHeight="1">
      <c r="A51" s="865" t="s">
        <v>433</v>
      </c>
      <c r="B51" s="866"/>
      <c r="C51" s="866"/>
      <c r="D51" s="866"/>
      <c r="E51" s="866"/>
      <c r="F51" s="866"/>
      <c r="G51" s="866"/>
      <c r="H51" s="866"/>
      <c r="I51" s="866"/>
      <c r="J51" s="866"/>
      <c r="K51" s="866"/>
      <c r="L51" s="866"/>
      <c r="M51" s="866"/>
      <c r="N51" s="866"/>
      <c r="O51" s="866"/>
      <c r="P51" s="866"/>
      <c r="Q51" s="866"/>
      <c r="R51" s="866"/>
      <c r="S51" s="867"/>
      <c r="T51" s="130" t="s">
        <v>434</v>
      </c>
      <c r="U51" s="131"/>
      <c r="V51" s="882">
        <v>500</v>
      </c>
      <c r="W51" s="883"/>
      <c r="X51" s="883"/>
      <c r="Y51" s="883"/>
      <c r="Z51" s="884"/>
      <c r="AA51" s="882">
        <v>1025</v>
      </c>
      <c r="AB51" s="883"/>
      <c r="AC51" s="883"/>
      <c r="AD51" s="883"/>
      <c r="AE51" s="884"/>
      <c r="AF51" s="882">
        <v>566</v>
      </c>
      <c r="AG51" s="883"/>
      <c r="AH51" s="883"/>
      <c r="AI51" s="883"/>
      <c r="AJ51" s="884"/>
    </row>
    <row r="52" spans="1:36" ht="19.5" customHeight="1">
      <c r="A52" s="865" t="s">
        <v>435</v>
      </c>
      <c r="B52" s="866"/>
      <c r="C52" s="866"/>
      <c r="D52" s="866"/>
      <c r="E52" s="866"/>
      <c r="F52" s="866"/>
      <c r="G52" s="866"/>
      <c r="H52" s="866"/>
      <c r="I52" s="866"/>
      <c r="J52" s="866"/>
      <c r="K52" s="866"/>
      <c r="L52" s="866"/>
      <c r="M52" s="866"/>
      <c r="N52" s="866"/>
      <c r="O52" s="866"/>
      <c r="P52" s="866"/>
      <c r="Q52" s="866"/>
      <c r="R52" s="866"/>
      <c r="S52" s="867"/>
      <c r="T52" s="130" t="s">
        <v>436</v>
      </c>
      <c r="U52" s="131"/>
      <c r="V52" s="882">
        <v>6193</v>
      </c>
      <c r="W52" s="883"/>
      <c r="X52" s="883"/>
      <c r="Y52" s="883"/>
      <c r="Z52" s="884"/>
      <c r="AA52" s="882">
        <v>7082</v>
      </c>
      <c r="AB52" s="883"/>
      <c r="AC52" s="883"/>
      <c r="AD52" s="883"/>
      <c r="AE52" s="884"/>
      <c r="AF52" s="882">
        <v>5997</v>
      </c>
      <c r="AG52" s="883"/>
      <c r="AH52" s="883"/>
      <c r="AI52" s="883"/>
      <c r="AJ52" s="884"/>
    </row>
    <row r="53" spans="1:36" ht="19.5" customHeight="1">
      <c r="A53" s="865" t="s">
        <v>437</v>
      </c>
      <c r="B53" s="866"/>
      <c r="C53" s="866"/>
      <c r="D53" s="866"/>
      <c r="E53" s="866"/>
      <c r="F53" s="866"/>
      <c r="G53" s="866"/>
      <c r="H53" s="866"/>
      <c r="I53" s="866"/>
      <c r="J53" s="866"/>
      <c r="K53" s="866"/>
      <c r="L53" s="866"/>
      <c r="M53" s="866"/>
      <c r="N53" s="866"/>
      <c r="O53" s="866"/>
      <c r="P53" s="866"/>
      <c r="Q53" s="866"/>
      <c r="R53" s="866"/>
      <c r="S53" s="867"/>
      <c r="T53" s="130" t="s">
        <v>438</v>
      </c>
      <c r="U53" s="131"/>
      <c r="V53" s="882">
        <v>4165</v>
      </c>
      <c r="W53" s="883"/>
      <c r="X53" s="883"/>
      <c r="Y53" s="883"/>
      <c r="Z53" s="884"/>
      <c r="AA53" s="882">
        <v>6282</v>
      </c>
      <c r="AB53" s="883"/>
      <c r="AC53" s="883"/>
      <c r="AD53" s="883"/>
      <c r="AE53" s="884"/>
      <c r="AF53" s="882">
        <v>5585</v>
      </c>
      <c r="AG53" s="883"/>
      <c r="AH53" s="883"/>
      <c r="AI53" s="883"/>
      <c r="AJ53" s="884"/>
    </row>
    <row r="54" spans="1:36" ht="19.5" customHeight="1">
      <c r="A54" s="865" t="s">
        <v>439</v>
      </c>
      <c r="B54" s="866"/>
      <c r="C54" s="866"/>
      <c r="D54" s="866"/>
      <c r="E54" s="866"/>
      <c r="F54" s="866"/>
      <c r="G54" s="866"/>
      <c r="H54" s="866"/>
      <c r="I54" s="866"/>
      <c r="J54" s="866"/>
      <c r="K54" s="866"/>
      <c r="L54" s="866"/>
      <c r="M54" s="866"/>
      <c r="N54" s="866"/>
      <c r="O54" s="866"/>
      <c r="P54" s="866"/>
      <c r="Q54" s="866"/>
      <c r="R54" s="866"/>
      <c r="S54" s="867"/>
      <c r="T54" s="130" t="s">
        <v>440</v>
      </c>
      <c r="U54" s="131"/>
      <c r="V54" s="882">
        <v>57663</v>
      </c>
      <c r="W54" s="883"/>
      <c r="X54" s="883"/>
      <c r="Y54" s="883"/>
      <c r="Z54" s="884"/>
      <c r="AA54" s="882">
        <v>67513</v>
      </c>
      <c r="AB54" s="883"/>
      <c r="AC54" s="883"/>
      <c r="AD54" s="883"/>
      <c r="AE54" s="884"/>
      <c r="AF54" s="882">
        <v>63895</v>
      </c>
      <c r="AG54" s="883"/>
      <c r="AH54" s="883"/>
      <c r="AI54" s="883"/>
      <c r="AJ54" s="884"/>
    </row>
    <row r="55" spans="1:36" ht="19.5" customHeight="1">
      <c r="A55" s="862" t="s">
        <v>441</v>
      </c>
      <c r="B55" s="863"/>
      <c r="C55" s="863"/>
      <c r="D55" s="863"/>
      <c r="E55" s="863"/>
      <c r="F55" s="863"/>
      <c r="G55" s="863"/>
      <c r="H55" s="863"/>
      <c r="I55" s="863"/>
      <c r="J55" s="863"/>
      <c r="K55" s="863"/>
      <c r="L55" s="863"/>
      <c r="M55" s="863"/>
      <c r="N55" s="863"/>
      <c r="O55" s="863"/>
      <c r="P55" s="863"/>
      <c r="Q55" s="863"/>
      <c r="R55" s="863"/>
      <c r="S55" s="864"/>
      <c r="T55" s="130" t="s">
        <v>442</v>
      </c>
      <c r="U55" s="131"/>
      <c r="V55" s="888">
        <v>68521</v>
      </c>
      <c r="W55" s="889"/>
      <c r="X55" s="889"/>
      <c r="Y55" s="889"/>
      <c r="Z55" s="890"/>
      <c r="AA55" s="888">
        <v>81902</v>
      </c>
      <c r="AB55" s="889"/>
      <c r="AC55" s="889"/>
      <c r="AD55" s="889"/>
      <c r="AE55" s="890"/>
      <c r="AF55" s="888">
        <v>76043</v>
      </c>
      <c r="AG55" s="889"/>
      <c r="AH55" s="889"/>
      <c r="AI55" s="889"/>
      <c r="AJ55" s="890"/>
    </row>
    <row r="56" spans="1:36" ht="19.5" customHeight="1">
      <c r="A56" s="885" t="s">
        <v>443</v>
      </c>
      <c r="B56" s="886"/>
      <c r="C56" s="886"/>
      <c r="D56" s="886"/>
      <c r="E56" s="886"/>
      <c r="F56" s="886"/>
      <c r="G56" s="886"/>
      <c r="H56" s="886"/>
      <c r="I56" s="886"/>
      <c r="J56" s="886"/>
      <c r="K56" s="886"/>
      <c r="L56" s="886"/>
      <c r="M56" s="886"/>
      <c r="N56" s="886"/>
      <c r="O56" s="886"/>
      <c r="P56" s="886"/>
      <c r="Q56" s="886"/>
      <c r="R56" s="886"/>
      <c r="S56" s="887"/>
      <c r="T56" s="130" t="s">
        <v>444</v>
      </c>
      <c r="U56" s="131"/>
      <c r="V56" s="882">
        <v>16709</v>
      </c>
      <c r="W56" s="883"/>
      <c r="X56" s="883"/>
      <c r="Y56" s="883"/>
      <c r="Z56" s="884"/>
      <c r="AA56" s="882">
        <v>30238</v>
      </c>
      <c r="AB56" s="883"/>
      <c r="AC56" s="883"/>
      <c r="AD56" s="883"/>
      <c r="AE56" s="884"/>
      <c r="AF56" s="882">
        <v>24481</v>
      </c>
      <c r="AG56" s="883"/>
      <c r="AH56" s="883"/>
      <c r="AI56" s="883"/>
      <c r="AJ56" s="884"/>
    </row>
    <row r="57" spans="1:36" ht="19.5" customHeight="1">
      <c r="A57" s="862" t="s">
        <v>445</v>
      </c>
      <c r="B57" s="863"/>
      <c r="C57" s="863"/>
      <c r="D57" s="863"/>
      <c r="E57" s="863"/>
      <c r="F57" s="863"/>
      <c r="G57" s="863"/>
      <c r="H57" s="863"/>
      <c r="I57" s="863"/>
      <c r="J57" s="863"/>
      <c r="K57" s="863"/>
      <c r="L57" s="863"/>
      <c r="M57" s="863"/>
      <c r="N57" s="863"/>
      <c r="O57" s="863"/>
      <c r="P57" s="863"/>
      <c r="Q57" s="863"/>
      <c r="R57" s="863"/>
      <c r="S57" s="864"/>
      <c r="T57" s="130" t="s">
        <v>446</v>
      </c>
      <c r="U57" s="131"/>
      <c r="V57" s="882">
        <v>84654</v>
      </c>
      <c r="W57" s="883"/>
      <c r="X57" s="883"/>
      <c r="Y57" s="883"/>
      <c r="Z57" s="884"/>
      <c r="AA57" s="882">
        <v>165024</v>
      </c>
      <c r="AB57" s="883"/>
      <c r="AC57" s="883"/>
      <c r="AD57" s="883"/>
      <c r="AE57" s="884"/>
      <c r="AF57" s="882">
        <v>155883</v>
      </c>
      <c r="AG57" s="883"/>
      <c r="AH57" s="883"/>
      <c r="AI57" s="883"/>
      <c r="AJ57" s="884"/>
    </row>
    <row r="58" spans="1:36" ht="19.5" customHeight="1">
      <c r="A58" s="862" t="s">
        <v>447</v>
      </c>
      <c r="B58" s="863"/>
      <c r="C58" s="863"/>
      <c r="D58" s="863"/>
      <c r="E58" s="863"/>
      <c r="F58" s="863"/>
      <c r="G58" s="863"/>
      <c r="H58" s="863"/>
      <c r="I58" s="863"/>
      <c r="J58" s="863"/>
      <c r="K58" s="863"/>
      <c r="L58" s="863"/>
      <c r="M58" s="863"/>
      <c r="N58" s="863"/>
      <c r="O58" s="863"/>
      <c r="P58" s="863"/>
      <c r="Q58" s="863"/>
      <c r="R58" s="863"/>
      <c r="S58" s="864"/>
      <c r="T58" s="130" t="s">
        <v>448</v>
      </c>
      <c r="U58" s="131"/>
      <c r="V58" s="888">
        <v>4144369</v>
      </c>
      <c r="W58" s="889"/>
      <c r="X58" s="889"/>
      <c r="Y58" s="889"/>
      <c r="Z58" s="890"/>
      <c r="AA58" s="888">
        <v>4536155</v>
      </c>
      <c r="AB58" s="889"/>
      <c r="AC58" s="889"/>
      <c r="AD58" s="889"/>
      <c r="AE58" s="890"/>
      <c r="AF58" s="888">
        <v>4036937</v>
      </c>
      <c r="AG58" s="889"/>
      <c r="AH58" s="889"/>
      <c r="AI58" s="889"/>
      <c r="AJ58" s="890"/>
    </row>
    <row r="59" spans="1:36" ht="19.5" customHeight="1">
      <c r="A59" s="865" t="s">
        <v>449</v>
      </c>
      <c r="B59" s="866"/>
      <c r="C59" s="866"/>
      <c r="D59" s="866"/>
      <c r="E59" s="866"/>
      <c r="F59" s="866"/>
      <c r="G59" s="866"/>
      <c r="H59" s="866"/>
      <c r="I59" s="866"/>
      <c r="J59" s="866"/>
      <c r="K59" s="866"/>
      <c r="L59" s="866"/>
      <c r="M59" s="866"/>
      <c r="N59" s="866"/>
      <c r="O59" s="866"/>
      <c r="P59" s="866"/>
      <c r="Q59" s="866"/>
      <c r="R59" s="866"/>
      <c r="S59" s="867"/>
      <c r="T59" s="130" t="s">
        <v>450</v>
      </c>
      <c r="U59" s="131"/>
      <c r="V59" s="882"/>
      <c r="W59" s="883"/>
      <c r="X59" s="883"/>
      <c r="Y59" s="883"/>
      <c r="Z59" s="884"/>
      <c r="AA59" s="882">
        <v>2977</v>
      </c>
      <c r="AB59" s="883"/>
      <c r="AC59" s="883"/>
      <c r="AD59" s="883"/>
      <c r="AE59" s="884"/>
      <c r="AF59" s="882">
        <v>2977</v>
      </c>
      <c r="AG59" s="883"/>
      <c r="AH59" s="883"/>
      <c r="AI59" s="883"/>
      <c r="AJ59" s="884"/>
    </row>
    <row r="60" spans="1:36" ht="19.5" customHeight="1">
      <c r="A60" s="865" t="s">
        <v>451</v>
      </c>
      <c r="B60" s="866"/>
      <c r="C60" s="866"/>
      <c r="D60" s="866"/>
      <c r="E60" s="866"/>
      <c r="F60" s="866"/>
      <c r="G60" s="866"/>
      <c r="H60" s="866"/>
      <c r="I60" s="866"/>
      <c r="J60" s="866"/>
      <c r="K60" s="866"/>
      <c r="L60" s="866"/>
      <c r="M60" s="866"/>
      <c r="N60" s="866"/>
      <c r="O60" s="866"/>
      <c r="P60" s="866"/>
      <c r="Q60" s="866"/>
      <c r="R60" s="866"/>
      <c r="S60" s="867"/>
      <c r="T60" s="130" t="s">
        <v>452</v>
      </c>
      <c r="U60" s="131"/>
      <c r="V60" s="882"/>
      <c r="W60" s="883"/>
      <c r="X60" s="883"/>
      <c r="Y60" s="883"/>
      <c r="Z60" s="884"/>
      <c r="AA60" s="882"/>
      <c r="AB60" s="883"/>
      <c r="AC60" s="883"/>
      <c r="AD60" s="883"/>
      <c r="AE60" s="884"/>
      <c r="AF60" s="882"/>
      <c r="AG60" s="883"/>
      <c r="AH60" s="883"/>
      <c r="AI60" s="883"/>
      <c r="AJ60" s="884"/>
    </row>
    <row r="61" spans="1:36" ht="19.5" customHeight="1">
      <c r="A61" s="865" t="s">
        <v>453</v>
      </c>
      <c r="B61" s="866"/>
      <c r="C61" s="866"/>
      <c r="D61" s="866"/>
      <c r="E61" s="866"/>
      <c r="F61" s="866"/>
      <c r="G61" s="866"/>
      <c r="H61" s="866"/>
      <c r="I61" s="866"/>
      <c r="J61" s="866"/>
      <c r="K61" s="866"/>
      <c r="L61" s="866"/>
      <c r="M61" s="866"/>
      <c r="N61" s="866"/>
      <c r="O61" s="866"/>
      <c r="P61" s="866"/>
      <c r="Q61" s="866"/>
      <c r="R61" s="866"/>
      <c r="S61" s="867"/>
      <c r="T61" s="130" t="s">
        <v>454</v>
      </c>
      <c r="U61" s="131"/>
      <c r="V61" s="882"/>
      <c r="W61" s="883"/>
      <c r="X61" s="883"/>
      <c r="Y61" s="883"/>
      <c r="Z61" s="884"/>
      <c r="AA61" s="882"/>
      <c r="AB61" s="883"/>
      <c r="AC61" s="883"/>
      <c r="AD61" s="883"/>
      <c r="AE61" s="884"/>
      <c r="AF61" s="882"/>
      <c r="AG61" s="883"/>
      <c r="AH61" s="883"/>
      <c r="AI61" s="883"/>
      <c r="AJ61" s="884"/>
    </row>
    <row r="62" spans="1:36" ht="19.5" customHeight="1">
      <c r="A62" s="865" t="s">
        <v>455</v>
      </c>
      <c r="B62" s="866"/>
      <c r="C62" s="866"/>
      <c r="D62" s="866"/>
      <c r="E62" s="866"/>
      <c r="F62" s="866"/>
      <c r="G62" s="866"/>
      <c r="H62" s="866"/>
      <c r="I62" s="866"/>
      <c r="J62" s="866"/>
      <c r="K62" s="866"/>
      <c r="L62" s="866"/>
      <c r="M62" s="866"/>
      <c r="N62" s="866"/>
      <c r="O62" s="866"/>
      <c r="P62" s="866"/>
      <c r="Q62" s="866"/>
      <c r="R62" s="866"/>
      <c r="S62" s="867"/>
      <c r="T62" s="130" t="s">
        <v>456</v>
      </c>
      <c r="U62" s="131"/>
      <c r="V62" s="894" t="s">
        <v>457</v>
      </c>
      <c r="W62" s="895"/>
      <c r="X62" s="895"/>
      <c r="Y62" s="895"/>
      <c r="Z62" s="896"/>
      <c r="AA62" s="894" t="s">
        <v>457</v>
      </c>
      <c r="AB62" s="895"/>
      <c r="AC62" s="895"/>
      <c r="AD62" s="895"/>
      <c r="AE62" s="896"/>
      <c r="AF62" s="894" t="s">
        <v>457</v>
      </c>
      <c r="AG62" s="895"/>
      <c r="AH62" s="895"/>
      <c r="AI62" s="895"/>
      <c r="AJ62" s="896"/>
    </row>
    <row r="63" spans="1:36" ht="19.5" customHeight="1">
      <c r="A63" s="865" t="s">
        <v>458</v>
      </c>
      <c r="B63" s="866"/>
      <c r="C63" s="866"/>
      <c r="D63" s="866"/>
      <c r="E63" s="866"/>
      <c r="F63" s="866"/>
      <c r="G63" s="866"/>
      <c r="H63" s="866"/>
      <c r="I63" s="866"/>
      <c r="J63" s="866"/>
      <c r="K63" s="866"/>
      <c r="L63" s="866"/>
      <c r="M63" s="866"/>
      <c r="N63" s="866"/>
      <c r="O63" s="866"/>
      <c r="P63" s="866"/>
      <c r="Q63" s="866"/>
      <c r="R63" s="866"/>
      <c r="S63" s="867"/>
      <c r="T63" s="130" t="s">
        <v>459</v>
      </c>
      <c r="U63" s="131"/>
      <c r="V63" s="882"/>
      <c r="W63" s="883"/>
      <c r="X63" s="883"/>
      <c r="Y63" s="883"/>
      <c r="Z63" s="884"/>
      <c r="AA63" s="882"/>
      <c r="AB63" s="883"/>
      <c r="AC63" s="883"/>
      <c r="AD63" s="883"/>
      <c r="AE63" s="884"/>
      <c r="AF63" s="882"/>
      <c r="AG63" s="883"/>
      <c r="AH63" s="883"/>
      <c r="AI63" s="883"/>
      <c r="AJ63" s="884"/>
    </row>
    <row r="64" spans="1:36" ht="19.5" customHeight="1">
      <c r="A64" s="865" t="s">
        <v>460</v>
      </c>
      <c r="B64" s="866"/>
      <c r="C64" s="866"/>
      <c r="D64" s="866"/>
      <c r="E64" s="866"/>
      <c r="F64" s="866"/>
      <c r="G64" s="866"/>
      <c r="H64" s="866"/>
      <c r="I64" s="866"/>
      <c r="J64" s="866"/>
      <c r="K64" s="866"/>
      <c r="L64" s="866"/>
      <c r="M64" s="866"/>
      <c r="N64" s="866"/>
      <c r="O64" s="866"/>
      <c r="P64" s="866"/>
      <c r="Q64" s="866"/>
      <c r="R64" s="866"/>
      <c r="S64" s="867"/>
      <c r="T64" s="130" t="s">
        <v>461</v>
      </c>
      <c r="U64" s="131"/>
      <c r="V64" s="882"/>
      <c r="W64" s="883"/>
      <c r="X64" s="883"/>
      <c r="Y64" s="883"/>
      <c r="Z64" s="884"/>
      <c r="AA64" s="882"/>
      <c r="AB64" s="883"/>
      <c r="AC64" s="883"/>
      <c r="AD64" s="883"/>
      <c r="AE64" s="884"/>
      <c r="AF64" s="882"/>
      <c r="AG64" s="883"/>
      <c r="AH64" s="883"/>
      <c r="AI64" s="883"/>
      <c r="AJ64" s="884"/>
    </row>
    <row r="65" spans="1:36" ht="19.5" customHeight="1">
      <c r="A65" s="865" t="s">
        <v>462</v>
      </c>
      <c r="B65" s="866"/>
      <c r="C65" s="866"/>
      <c r="D65" s="866"/>
      <c r="E65" s="866"/>
      <c r="F65" s="866"/>
      <c r="G65" s="866"/>
      <c r="H65" s="866"/>
      <c r="I65" s="866"/>
      <c r="J65" s="866"/>
      <c r="K65" s="866"/>
      <c r="L65" s="866"/>
      <c r="M65" s="866"/>
      <c r="N65" s="866"/>
      <c r="O65" s="866"/>
      <c r="P65" s="866"/>
      <c r="Q65" s="866"/>
      <c r="R65" s="866"/>
      <c r="S65" s="867"/>
      <c r="T65" s="130" t="s">
        <v>463</v>
      </c>
      <c r="U65" s="131"/>
      <c r="V65" s="882"/>
      <c r="W65" s="883"/>
      <c r="X65" s="883"/>
      <c r="Y65" s="883"/>
      <c r="Z65" s="884"/>
      <c r="AA65" s="882"/>
      <c r="AB65" s="883"/>
      <c r="AC65" s="883"/>
      <c r="AD65" s="883"/>
      <c r="AE65" s="884"/>
      <c r="AF65" s="882"/>
      <c r="AG65" s="883"/>
      <c r="AH65" s="883"/>
      <c r="AI65" s="883"/>
      <c r="AJ65" s="884"/>
    </row>
    <row r="66" spans="1:36" ht="19.5" customHeight="1">
      <c r="A66" s="862" t="s">
        <v>464</v>
      </c>
      <c r="B66" s="863"/>
      <c r="C66" s="863"/>
      <c r="D66" s="863"/>
      <c r="E66" s="863"/>
      <c r="F66" s="863"/>
      <c r="G66" s="863"/>
      <c r="H66" s="863"/>
      <c r="I66" s="863"/>
      <c r="J66" s="863"/>
      <c r="K66" s="863"/>
      <c r="L66" s="863"/>
      <c r="M66" s="863"/>
      <c r="N66" s="863"/>
      <c r="O66" s="863"/>
      <c r="P66" s="863"/>
      <c r="Q66" s="863"/>
      <c r="R66" s="863"/>
      <c r="S66" s="864"/>
      <c r="T66" s="130" t="s">
        <v>465</v>
      </c>
      <c r="U66" s="131"/>
      <c r="V66" s="888"/>
      <c r="W66" s="889"/>
      <c r="X66" s="889"/>
      <c r="Y66" s="889"/>
      <c r="Z66" s="890"/>
      <c r="AA66" s="888">
        <v>2977</v>
      </c>
      <c r="AB66" s="889"/>
      <c r="AC66" s="889"/>
      <c r="AD66" s="889"/>
      <c r="AE66" s="890"/>
      <c r="AF66" s="888">
        <v>2977</v>
      </c>
      <c r="AG66" s="889"/>
      <c r="AH66" s="889"/>
      <c r="AI66" s="889"/>
      <c r="AJ66" s="890"/>
    </row>
    <row r="67" spans="1:36" ht="19.5" customHeight="1">
      <c r="A67" s="865" t="s">
        <v>466</v>
      </c>
      <c r="B67" s="866"/>
      <c r="C67" s="866"/>
      <c r="D67" s="866"/>
      <c r="E67" s="866"/>
      <c r="F67" s="866"/>
      <c r="G67" s="866"/>
      <c r="H67" s="866"/>
      <c r="I67" s="866"/>
      <c r="J67" s="866"/>
      <c r="K67" s="866"/>
      <c r="L67" s="866"/>
      <c r="M67" s="866"/>
      <c r="N67" s="866"/>
      <c r="O67" s="866"/>
      <c r="P67" s="866"/>
      <c r="Q67" s="866"/>
      <c r="R67" s="866"/>
      <c r="S67" s="867"/>
      <c r="T67" s="130" t="s">
        <v>467</v>
      </c>
      <c r="U67" s="131"/>
      <c r="V67" s="882">
        <v>8166</v>
      </c>
      <c r="W67" s="883"/>
      <c r="X67" s="883"/>
      <c r="Y67" s="883"/>
      <c r="Z67" s="884"/>
      <c r="AA67" s="882">
        <v>7527</v>
      </c>
      <c r="AB67" s="883"/>
      <c r="AC67" s="883"/>
      <c r="AD67" s="883"/>
      <c r="AE67" s="884"/>
      <c r="AF67" s="882">
        <v>407</v>
      </c>
      <c r="AG67" s="883"/>
      <c r="AH67" s="883"/>
      <c r="AI67" s="883"/>
      <c r="AJ67" s="884"/>
    </row>
    <row r="68" spans="1:36" ht="19.5" customHeight="1">
      <c r="A68" s="865" t="s">
        <v>468</v>
      </c>
      <c r="B68" s="866"/>
      <c r="C68" s="866"/>
      <c r="D68" s="866"/>
      <c r="E68" s="866"/>
      <c r="F68" s="866"/>
      <c r="G68" s="866"/>
      <c r="H68" s="866"/>
      <c r="I68" s="866"/>
      <c r="J68" s="866"/>
      <c r="K68" s="866"/>
      <c r="L68" s="866"/>
      <c r="M68" s="866"/>
      <c r="N68" s="866"/>
      <c r="O68" s="866"/>
      <c r="P68" s="866"/>
      <c r="Q68" s="866"/>
      <c r="R68" s="866"/>
      <c r="S68" s="867"/>
      <c r="T68" s="130" t="s">
        <v>469</v>
      </c>
      <c r="U68" s="131"/>
      <c r="V68" s="882"/>
      <c r="W68" s="883"/>
      <c r="X68" s="883"/>
      <c r="Y68" s="883"/>
      <c r="Z68" s="884"/>
      <c r="AA68" s="882"/>
      <c r="AB68" s="883"/>
      <c r="AC68" s="883"/>
      <c r="AD68" s="883"/>
      <c r="AE68" s="884"/>
      <c r="AF68" s="882"/>
      <c r="AG68" s="883"/>
      <c r="AH68" s="883"/>
      <c r="AI68" s="883"/>
      <c r="AJ68" s="884"/>
    </row>
    <row r="69" spans="1:36" ht="19.5" customHeight="1">
      <c r="A69" s="865" t="s">
        <v>470</v>
      </c>
      <c r="B69" s="866"/>
      <c r="C69" s="866"/>
      <c r="D69" s="866"/>
      <c r="E69" s="866"/>
      <c r="F69" s="866"/>
      <c r="G69" s="866"/>
      <c r="H69" s="866"/>
      <c r="I69" s="866"/>
      <c r="J69" s="866"/>
      <c r="K69" s="866"/>
      <c r="L69" s="866"/>
      <c r="M69" s="866"/>
      <c r="N69" s="866"/>
      <c r="O69" s="866"/>
      <c r="P69" s="866"/>
      <c r="Q69" s="866"/>
      <c r="R69" s="866"/>
      <c r="S69" s="867"/>
      <c r="T69" s="130" t="s">
        <v>471</v>
      </c>
      <c r="U69" s="131"/>
      <c r="V69" s="882">
        <v>29945</v>
      </c>
      <c r="W69" s="883"/>
      <c r="X69" s="883"/>
      <c r="Y69" s="883"/>
      <c r="Z69" s="884"/>
      <c r="AA69" s="882">
        <v>35439</v>
      </c>
      <c r="AB69" s="883"/>
      <c r="AC69" s="883"/>
      <c r="AD69" s="883"/>
      <c r="AE69" s="884"/>
      <c r="AF69" s="882">
        <v>27169</v>
      </c>
      <c r="AG69" s="883"/>
      <c r="AH69" s="883"/>
      <c r="AI69" s="883"/>
      <c r="AJ69" s="884"/>
    </row>
    <row r="70" spans="1:36" ht="19.5" customHeight="1">
      <c r="A70" s="862" t="s">
        <v>472</v>
      </c>
      <c r="B70" s="863"/>
      <c r="C70" s="863"/>
      <c r="D70" s="863"/>
      <c r="E70" s="863"/>
      <c r="F70" s="863"/>
      <c r="G70" s="863"/>
      <c r="H70" s="863"/>
      <c r="I70" s="863"/>
      <c r="J70" s="863"/>
      <c r="K70" s="863"/>
      <c r="L70" s="863"/>
      <c r="M70" s="863"/>
      <c r="N70" s="863"/>
      <c r="O70" s="863"/>
      <c r="P70" s="863"/>
      <c r="Q70" s="863"/>
      <c r="R70" s="863"/>
      <c r="S70" s="864"/>
      <c r="T70" s="130" t="s">
        <v>473</v>
      </c>
      <c r="U70" s="131"/>
      <c r="V70" s="888">
        <v>38111</v>
      </c>
      <c r="W70" s="889"/>
      <c r="X70" s="889"/>
      <c r="Y70" s="889"/>
      <c r="Z70" s="890"/>
      <c r="AA70" s="888">
        <v>42966</v>
      </c>
      <c r="AB70" s="889"/>
      <c r="AC70" s="889"/>
      <c r="AD70" s="889"/>
      <c r="AE70" s="890"/>
      <c r="AF70" s="888">
        <v>27576</v>
      </c>
      <c r="AG70" s="889"/>
      <c r="AH70" s="889"/>
      <c r="AI70" s="889"/>
      <c r="AJ70" s="890"/>
    </row>
    <row r="71" spans="1:36" ht="19.5" customHeight="1">
      <c r="A71" s="865" t="s">
        <v>474</v>
      </c>
      <c r="B71" s="866"/>
      <c r="C71" s="866"/>
      <c r="D71" s="866"/>
      <c r="E71" s="866"/>
      <c r="F71" s="866"/>
      <c r="G71" s="866"/>
      <c r="H71" s="866"/>
      <c r="I71" s="866"/>
      <c r="J71" s="866"/>
      <c r="K71" s="866"/>
      <c r="L71" s="866"/>
      <c r="M71" s="866"/>
      <c r="N71" s="866"/>
      <c r="O71" s="866"/>
      <c r="P71" s="866"/>
      <c r="Q71" s="866"/>
      <c r="R71" s="866"/>
      <c r="S71" s="867"/>
      <c r="T71" s="130" t="s">
        <v>475</v>
      </c>
      <c r="U71" s="131"/>
      <c r="V71" s="882"/>
      <c r="W71" s="883"/>
      <c r="X71" s="883"/>
      <c r="Y71" s="883"/>
      <c r="Z71" s="884"/>
      <c r="AA71" s="882"/>
      <c r="AB71" s="883"/>
      <c r="AC71" s="883"/>
      <c r="AD71" s="883"/>
      <c r="AE71" s="884"/>
      <c r="AF71" s="882"/>
      <c r="AG71" s="883"/>
      <c r="AH71" s="883"/>
      <c r="AI71" s="883"/>
      <c r="AJ71" s="884"/>
    </row>
    <row r="72" spans="1:36" ht="19.5" customHeight="1">
      <c r="A72" s="865" t="s">
        <v>476</v>
      </c>
      <c r="B72" s="866"/>
      <c r="C72" s="866"/>
      <c r="D72" s="866"/>
      <c r="E72" s="866"/>
      <c r="F72" s="866"/>
      <c r="G72" s="866"/>
      <c r="H72" s="866"/>
      <c r="I72" s="866"/>
      <c r="J72" s="866"/>
      <c r="K72" s="866"/>
      <c r="L72" s="866"/>
      <c r="M72" s="866"/>
      <c r="N72" s="866"/>
      <c r="O72" s="866"/>
      <c r="P72" s="866"/>
      <c r="Q72" s="866"/>
      <c r="R72" s="866"/>
      <c r="S72" s="867"/>
      <c r="T72" s="130" t="s">
        <v>477</v>
      </c>
      <c r="U72" s="131"/>
      <c r="V72" s="882"/>
      <c r="W72" s="883"/>
      <c r="X72" s="883"/>
      <c r="Y72" s="883"/>
      <c r="Z72" s="884"/>
      <c r="AA72" s="882"/>
      <c r="AB72" s="883"/>
      <c r="AC72" s="883"/>
      <c r="AD72" s="883"/>
      <c r="AE72" s="884"/>
      <c r="AF72" s="882"/>
      <c r="AG72" s="883"/>
      <c r="AH72" s="883"/>
      <c r="AI72" s="883"/>
      <c r="AJ72" s="884"/>
    </row>
    <row r="73" spans="1:36" ht="19.5" customHeight="1">
      <c r="A73" s="862" t="s">
        <v>478</v>
      </c>
      <c r="B73" s="863"/>
      <c r="C73" s="863"/>
      <c r="D73" s="863"/>
      <c r="E73" s="863"/>
      <c r="F73" s="863"/>
      <c r="G73" s="863"/>
      <c r="H73" s="863"/>
      <c r="I73" s="863"/>
      <c r="J73" s="863"/>
      <c r="K73" s="863"/>
      <c r="L73" s="863"/>
      <c r="M73" s="863"/>
      <c r="N73" s="863"/>
      <c r="O73" s="863"/>
      <c r="P73" s="863"/>
      <c r="Q73" s="863"/>
      <c r="R73" s="863"/>
      <c r="S73" s="864"/>
      <c r="T73" s="130" t="s">
        <v>479</v>
      </c>
      <c r="U73" s="131"/>
      <c r="V73" s="888"/>
      <c r="W73" s="889"/>
      <c r="X73" s="889"/>
      <c r="Y73" s="889"/>
      <c r="Z73" s="890"/>
      <c r="AA73" s="888"/>
      <c r="AB73" s="889"/>
      <c r="AC73" s="889"/>
      <c r="AD73" s="889"/>
      <c r="AE73" s="890"/>
      <c r="AF73" s="888"/>
      <c r="AG73" s="889"/>
      <c r="AH73" s="889"/>
      <c r="AI73" s="889"/>
      <c r="AJ73" s="890"/>
    </row>
    <row r="74" spans="1:36" ht="19.5" customHeight="1">
      <c r="A74" s="862" t="s">
        <v>480</v>
      </c>
      <c r="B74" s="863"/>
      <c r="C74" s="863"/>
      <c r="D74" s="863"/>
      <c r="E74" s="863"/>
      <c r="F74" s="863"/>
      <c r="G74" s="863"/>
      <c r="H74" s="863"/>
      <c r="I74" s="863"/>
      <c r="J74" s="863"/>
      <c r="K74" s="863"/>
      <c r="L74" s="863"/>
      <c r="M74" s="863"/>
      <c r="N74" s="863"/>
      <c r="O74" s="863"/>
      <c r="P74" s="863"/>
      <c r="Q74" s="863"/>
      <c r="R74" s="863"/>
      <c r="S74" s="864"/>
      <c r="T74" s="130" t="s">
        <v>481</v>
      </c>
      <c r="U74" s="131"/>
      <c r="V74" s="888"/>
      <c r="W74" s="889"/>
      <c r="X74" s="889"/>
      <c r="Y74" s="889"/>
      <c r="Z74" s="890"/>
      <c r="AA74" s="888">
        <v>2</v>
      </c>
      <c r="AB74" s="889"/>
      <c r="AC74" s="889"/>
      <c r="AD74" s="889"/>
      <c r="AE74" s="890"/>
      <c r="AF74" s="888">
        <v>2</v>
      </c>
      <c r="AG74" s="889"/>
      <c r="AH74" s="889"/>
      <c r="AI74" s="889"/>
      <c r="AJ74" s="890"/>
    </row>
    <row r="75" spans="1:36" ht="19.5" customHeight="1">
      <c r="A75" s="862" t="s">
        <v>482</v>
      </c>
      <c r="B75" s="863"/>
      <c r="C75" s="863"/>
      <c r="D75" s="863"/>
      <c r="E75" s="863"/>
      <c r="F75" s="863"/>
      <c r="G75" s="863"/>
      <c r="H75" s="863"/>
      <c r="I75" s="863"/>
      <c r="J75" s="863"/>
      <c r="K75" s="863"/>
      <c r="L75" s="863"/>
      <c r="M75" s="863"/>
      <c r="N75" s="863"/>
      <c r="O75" s="863"/>
      <c r="P75" s="863"/>
      <c r="Q75" s="863"/>
      <c r="R75" s="863"/>
      <c r="S75" s="864"/>
      <c r="T75" s="130" t="s">
        <v>483</v>
      </c>
      <c r="U75" s="131"/>
      <c r="V75" s="888">
        <v>38111</v>
      </c>
      <c r="W75" s="889"/>
      <c r="X75" s="889"/>
      <c r="Y75" s="889"/>
      <c r="Z75" s="890"/>
      <c r="AA75" s="888">
        <v>45945</v>
      </c>
      <c r="AB75" s="889"/>
      <c r="AC75" s="889"/>
      <c r="AD75" s="889"/>
      <c r="AE75" s="890"/>
      <c r="AF75" s="888">
        <v>30555</v>
      </c>
      <c r="AG75" s="889"/>
      <c r="AH75" s="889"/>
      <c r="AI75" s="889"/>
      <c r="AJ75" s="890"/>
    </row>
    <row r="76" spans="1:36" ht="19.5" customHeight="1">
      <c r="A76" s="862" t="s">
        <v>484</v>
      </c>
      <c r="B76" s="863"/>
      <c r="C76" s="863"/>
      <c r="D76" s="863"/>
      <c r="E76" s="863"/>
      <c r="F76" s="863"/>
      <c r="G76" s="863"/>
      <c r="H76" s="863"/>
      <c r="I76" s="863"/>
      <c r="J76" s="863"/>
      <c r="K76" s="863"/>
      <c r="L76" s="863"/>
      <c r="M76" s="863"/>
      <c r="N76" s="863"/>
      <c r="O76" s="863"/>
      <c r="P76" s="863"/>
      <c r="Q76" s="863"/>
      <c r="R76" s="863"/>
      <c r="S76" s="864"/>
      <c r="T76" s="130" t="s">
        <v>485</v>
      </c>
      <c r="U76" s="131"/>
      <c r="V76" s="888">
        <v>4182480</v>
      </c>
      <c r="W76" s="889"/>
      <c r="X76" s="889"/>
      <c r="Y76" s="889"/>
      <c r="Z76" s="890"/>
      <c r="AA76" s="888">
        <v>4582100</v>
      </c>
      <c r="AB76" s="889"/>
      <c r="AC76" s="889"/>
      <c r="AD76" s="889"/>
      <c r="AE76" s="890"/>
      <c r="AF76" s="888">
        <v>4067492</v>
      </c>
      <c r="AG76" s="889"/>
      <c r="AH76" s="889"/>
      <c r="AI76" s="889"/>
      <c r="AJ76" s="890"/>
    </row>
    <row r="77" spans="1:20" ht="21.75" customHeight="1">
      <c r="A77" s="134"/>
      <c r="B77" s="134"/>
      <c r="C77" s="134"/>
      <c r="D77" s="134"/>
      <c r="T77" s="135"/>
    </row>
    <row r="78" spans="1:4" ht="21.75" customHeight="1">
      <c r="A78" s="136"/>
      <c r="B78" s="134"/>
      <c r="C78" s="134"/>
      <c r="D78" s="134"/>
    </row>
    <row r="79" spans="1:4" ht="21" customHeight="1">
      <c r="A79" s="136"/>
      <c r="B79" s="134"/>
      <c r="C79" s="134"/>
      <c r="D79" s="134"/>
    </row>
    <row r="80" spans="1:4" ht="20.25" customHeight="1">
      <c r="A80" s="134"/>
      <c r="B80" s="134"/>
      <c r="C80" s="134"/>
      <c r="D80" s="134"/>
    </row>
    <row r="81" spans="1:4" ht="12.75">
      <c r="A81" s="134"/>
      <c r="B81" s="134"/>
      <c r="C81" s="134"/>
      <c r="D81" s="134"/>
    </row>
    <row r="82" spans="1:4" ht="12.75">
      <c r="A82" s="134"/>
      <c r="B82" s="134"/>
      <c r="C82" s="134"/>
      <c r="D82" s="134"/>
    </row>
    <row r="83" spans="1:4" ht="12.75">
      <c r="A83" s="134"/>
      <c r="B83" s="134"/>
      <c r="C83" s="134"/>
      <c r="D83" s="134"/>
    </row>
    <row r="84" spans="1:4" ht="12.75">
      <c r="A84" s="134"/>
      <c r="B84" s="134"/>
      <c r="C84" s="134"/>
      <c r="D84" s="134"/>
    </row>
    <row r="85" spans="1:4" ht="12.75">
      <c r="A85" s="134"/>
      <c r="B85" s="134"/>
      <c r="C85" s="134"/>
      <c r="D85" s="134"/>
    </row>
    <row r="90" ht="12.75">
      <c r="T90" s="137"/>
    </row>
  </sheetData>
  <mergeCells count="255">
    <mergeCell ref="V46:Z46"/>
    <mergeCell ref="AA46:AE46"/>
    <mergeCell ref="AF46:AJ46"/>
    <mergeCell ref="A72:S72"/>
    <mergeCell ref="A67:S67"/>
    <mergeCell ref="A68:S68"/>
    <mergeCell ref="A69:S69"/>
    <mergeCell ref="A71:S71"/>
    <mergeCell ref="V71:Z71"/>
    <mergeCell ref="AA71:AE71"/>
    <mergeCell ref="AF71:AJ71"/>
    <mergeCell ref="V72:Z72"/>
    <mergeCell ref="AA72:AE72"/>
    <mergeCell ref="AF72:AJ72"/>
    <mergeCell ref="AA68:AE68"/>
    <mergeCell ref="AF68:AJ68"/>
    <mergeCell ref="V69:Z69"/>
    <mergeCell ref="AA69:AE69"/>
    <mergeCell ref="AF69:AJ69"/>
    <mergeCell ref="V65:Z65"/>
    <mergeCell ref="AA65:AE65"/>
    <mergeCell ref="AF65:AJ65"/>
    <mergeCell ref="V56:Z56"/>
    <mergeCell ref="AA56:AE56"/>
    <mergeCell ref="AF56:AJ56"/>
    <mergeCell ref="V57:Z57"/>
    <mergeCell ref="AA57:AE57"/>
    <mergeCell ref="AF57:AJ57"/>
    <mergeCell ref="V63:Z63"/>
    <mergeCell ref="AA63:AE63"/>
    <mergeCell ref="AF63:AJ63"/>
    <mergeCell ref="V64:Z64"/>
    <mergeCell ref="AA64:AE64"/>
    <mergeCell ref="AF64:AJ64"/>
    <mergeCell ref="V61:Z61"/>
    <mergeCell ref="AA61:AE61"/>
    <mergeCell ref="AF61:AJ61"/>
    <mergeCell ref="V62:Z62"/>
    <mergeCell ref="AA62:AE62"/>
    <mergeCell ref="AF62:AJ62"/>
    <mergeCell ref="V59:Z59"/>
    <mergeCell ref="AA59:AE59"/>
    <mergeCell ref="AF59:AJ59"/>
    <mergeCell ref="V60:Z60"/>
    <mergeCell ref="AA60:AE60"/>
    <mergeCell ref="AF60:AJ60"/>
    <mergeCell ref="V53:Z53"/>
    <mergeCell ref="AA53:AE53"/>
    <mergeCell ref="AF53:AJ53"/>
    <mergeCell ref="V54:Z54"/>
    <mergeCell ref="AA54:AE54"/>
    <mergeCell ref="AF54:AJ54"/>
    <mergeCell ref="V51:Z51"/>
    <mergeCell ref="AA51:AE51"/>
    <mergeCell ref="AF51:AJ51"/>
    <mergeCell ref="V52:Z52"/>
    <mergeCell ref="AA52:AE52"/>
    <mergeCell ref="AF52:AJ52"/>
    <mergeCell ref="AA48:AE48"/>
    <mergeCell ref="AF48:AJ48"/>
    <mergeCell ref="V49:Z49"/>
    <mergeCell ref="AA49:AE49"/>
    <mergeCell ref="AF49:AJ49"/>
    <mergeCell ref="V75:Z75"/>
    <mergeCell ref="AA75:AE75"/>
    <mergeCell ref="AF75:AJ75"/>
    <mergeCell ref="V76:Z76"/>
    <mergeCell ref="AA76:AE76"/>
    <mergeCell ref="AF76:AJ76"/>
    <mergeCell ref="V73:Z73"/>
    <mergeCell ref="AA73:AE73"/>
    <mergeCell ref="AF73:AJ73"/>
    <mergeCell ref="V74:Z74"/>
    <mergeCell ref="AA74:AE74"/>
    <mergeCell ref="AF74:AJ74"/>
    <mergeCell ref="V66:Z66"/>
    <mergeCell ref="AA66:AE66"/>
    <mergeCell ref="AF66:AJ66"/>
    <mergeCell ref="V70:Z70"/>
    <mergeCell ref="AA70:AE70"/>
    <mergeCell ref="AF70:AJ70"/>
    <mergeCell ref="V67:Z67"/>
    <mergeCell ref="AA67:AE67"/>
    <mergeCell ref="AF67:AJ67"/>
    <mergeCell ref="V68:Z68"/>
    <mergeCell ref="V55:Z55"/>
    <mergeCell ref="AA55:AE55"/>
    <mergeCell ref="AF55:AJ55"/>
    <mergeCell ref="V58:Z58"/>
    <mergeCell ref="AA58:AE58"/>
    <mergeCell ref="AF58:AJ58"/>
    <mergeCell ref="V45:Z45"/>
    <mergeCell ref="AA45:AE45"/>
    <mergeCell ref="AF45:AJ45"/>
    <mergeCell ref="V50:Z50"/>
    <mergeCell ref="AA50:AE50"/>
    <mergeCell ref="AF50:AJ50"/>
    <mergeCell ref="V47:Z47"/>
    <mergeCell ref="AA47:AE47"/>
    <mergeCell ref="AF47:AJ47"/>
    <mergeCell ref="V48:Z48"/>
    <mergeCell ref="V44:Z44"/>
    <mergeCell ref="AA44:AE44"/>
    <mergeCell ref="AF44:AJ44"/>
    <mergeCell ref="V28:Z28"/>
    <mergeCell ref="AA28:AE28"/>
    <mergeCell ref="AF28:AJ28"/>
    <mergeCell ref="V32:Z32"/>
    <mergeCell ref="AA32:AE32"/>
    <mergeCell ref="AF32:AJ32"/>
    <mergeCell ref="V42:Z42"/>
    <mergeCell ref="AA42:AE42"/>
    <mergeCell ref="AF42:AJ42"/>
    <mergeCell ref="V43:Z43"/>
    <mergeCell ref="AA43:AE43"/>
    <mergeCell ref="AF43:AJ43"/>
    <mergeCell ref="V40:Z40"/>
    <mergeCell ref="AA40:AE40"/>
    <mergeCell ref="AF40:AJ40"/>
    <mergeCell ref="V41:Z41"/>
    <mergeCell ref="AA41:AE41"/>
    <mergeCell ref="AF41:AJ41"/>
    <mergeCell ref="V38:Z38"/>
    <mergeCell ref="AA38:AE38"/>
    <mergeCell ref="AF38:AJ38"/>
    <mergeCell ref="V39:Z39"/>
    <mergeCell ref="AA39:AE39"/>
    <mergeCell ref="AF39:AJ39"/>
    <mergeCell ref="AF36:AJ36"/>
    <mergeCell ref="V37:Z37"/>
    <mergeCell ref="AA37:AE37"/>
    <mergeCell ref="AF37:AJ37"/>
    <mergeCell ref="AF34:AJ34"/>
    <mergeCell ref="V35:Z35"/>
    <mergeCell ref="AA35:AE35"/>
    <mergeCell ref="AF35:AJ35"/>
    <mergeCell ref="AF31:AJ31"/>
    <mergeCell ref="V33:Z33"/>
    <mergeCell ref="AA33:AE33"/>
    <mergeCell ref="AF33:AJ33"/>
    <mergeCell ref="AF29:AJ29"/>
    <mergeCell ref="V30:Z30"/>
    <mergeCell ref="AA30:AE30"/>
    <mergeCell ref="AF30:AJ30"/>
    <mergeCell ref="A65:S65"/>
    <mergeCell ref="A56:S56"/>
    <mergeCell ref="V29:Z29"/>
    <mergeCell ref="AA29:AE29"/>
    <mergeCell ref="V31:Z31"/>
    <mergeCell ref="AA31:AE31"/>
    <mergeCell ref="V34:Z34"/>
    <mergeCell ref="AA34:AE34"/>
    <mergeCell ref="V36:Z36"/>
    <mergeCell ref="AA36:AE36"/>
    <mergeCell ref="A41:S41"/>
    <mergeCell ref="A42:S42"/>
    <mergeCell ref="A35:S35"/>
    <mergeCell ref="A37:S37"/>
    <mergeCell ref="A38:S38"/>
    <mergeCell ref="A39:S39"/>
    <mergeCell ref="A40:S40"/>
    <mergeCell ref="A73:S73"/>
    <mergeCell ref="A74:S74"/>
    <mergeCell ref="A75:S75"/>
    <mergeCell ref="A76:S76"/>
    <mergeCell ref="A57:S57"/>
    <mergeCell ref="A58:S58"/>
    <mergeCell ref="A66:S66"/>
    <mergeCell ref="A70:S70"/>
    <mergeCell ref="A59:S59"/>
    <mergeCell ref="A60:S60"/>
    <mergeCell ref="A61:S61"/>
    <mergeCell ref="A62:S62"/>
    <mergeCell ref="A63:S63"/>
    <mergeCell ref="A64:S64"/>
    <mergeCell ref="A27:S27"/>
    <mergeCell ref="A28:S28"/>
    <mergeCell ref="A32:S32"/>
    <mergeCell ref="A45:S45"/>
    <mergeCell ref="A29:S29"/>
    <mergeCell ref="A30:S30"/>
    <mergeCell ref="A31:S31"/>
    <mergeCell ref="A33:S33"/>
    <mergeCell ref="A34:S34"/>
    <mergeCell ref="A36:S36"/>
    <mergeCell ref="A23:S23"/>
    <mergeCell ref="A24:S24"/>
    <mergeCell ref="A25:S25"/>
    <mergeCell ref="A26:S26"/>
    <mergeCell ref="A19:S19"/>
    <mergeCell ref="A20:S20"/>
    <mergeCell ref="A21:S21"/>
    <mergeCell ref="A22:S22"/>
    <mergeCell ref="A15:S15"/>
    <mergeCell ref="A16:S16"/>
    <mergeCell ref="A17:S17"/>
    <mergeCell ref="A18:S18"/>
    <mergeCell ref="V27:Z27"/>
    <mergeCell ref="AA27:AE27"/>
    <mergeCell ref="AF27:AJ27"/>
    <mergeCell ref="AA15:AE15"/>
    <mergeCell ref="AF15:AJ15"/>
    <mergeCell ref="V25:Z25"/>
    <mergeCell ref="AA25:AE25"/>
    <mergeCell ref="AF25:AJ25"/>
    <mergeCell ref="V26:Z26"/>
    <mergeCell ref="AA26:AE26"/>
    <mergeCell ref="AF26:AJ26"/>
    <mergeCell ref="V23:Z23"/>
    <mergeCell ref="AA23:AE23"/>
    <mergeCell ref="AF23:AJ23"/>
    <mergeCell ref="V24:Z24"/>
    <mergeCell ref="AA24:AE24"/>
    <mergeCell ref="AF24:AJ24"/>
    <mergeCell ref="V21:Z21"/>
    <mergeCell ref="AA21:AE21"/>
    <mergeCell ref="AF21:AJ21"/>
    <mergeCell ref="V22:Z22"/>
    <mergeCell ref="AA22:AE22"/>
    <mergeCell ref="AF22:AJ22"/>
    <mergeCell ref="V19:Z19"/>
    <mergeCell ref="AA19:AE19"/>
    <mergeCell ref="AF19:AJ19"/>
    <mergeCell ref="V20:Z20"/>
    <mergeCell ref="AA20:AE20"/>
    <mergeCell ref="AF20:AJ20"/>
    <mergeCell ref="V17:Z17"/>
    <mergeCell ref="AA17:AE17"/>
    <mergeCell ref="AF17:AJ17"/>
    <mergeCell ref="V18:Z18"/>
    <mergeCell ref="AA18:AE18"/>
    <mergeCell ref="AF18:AJ18"/>
    <mergeCell ref="V15:Z15"/>
    <mergeCell ref="V16:Z16"/>
    <mergeCell ref="AA16:AE16"/>
    <mergeCell ref="AF16:AJ16"/>
    <mergeCell ref="A3:AJ3"/>
    <mergeCell ref="A4:AJ4"/>
    <mergeCell ref="A12:S13"/>
    <mergeCell ref="T12:U13"/>
    <mergeCell ref="AF12:AJ13"/>
    <mergeCell ref="AB6:AJ6"/>
    <mergeCell ref="A43:S43"/>
    <mergeCell ref="A44:S44"/>
    <mergeCell ref="T49:U49"/>
    <mergeCell ref="A46:S46"/>
    <mergeCell ref="A50:S50"/>
    <mergeCell ref="A55:S55"/>
    <mergeCell ref="A47:S47"/>
    <mergeCell ref="A48:S48"/>
    <mergeCell ref="A49:S49"/>
    <mergeCell ref="A51:S51"/>
    <mergeCell ref="A52:S52"/>
    <mergeCell ref="A53:S53"/>
    <mergeCell ref="A54:S54"/>
  </mergeCells>
  <printOptions horizontalCentered="1"/>
  <pageMargins left="0.3937007874015748" right="0.1968503937007874" top="0.5905511811023623" bottom="0.5905511811023623" header="0.5118110236220472" footer="0.5118110236220472"/>
  <pageSetup fitToHeight="0" fitToWidth="1" horizontalDpi="360" verticalDpi="360" orientation="portrait" paperSize="9" scale="81" r:id="rId1"/>
  <rowBreaks count="1" manualBreakCount="1">
    <brk id="45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3"/>
  <sheetViews>
    <sheetView tabSelected="1" zoomScaleSheetLayoutView="100" workbookViewId="0" topLeftCell="A45">
      <selection activeCell="AA25" sqref="AA25:AE25"/>
    </sheetView>
  </sheetViews>
  <sheetFormatPr defaultColWidth="9.140625" defaultRowHeight="12.75"/>
  <cols>
    <col min="1" max="6" width="3.28125" style="138" customWidth="1"/>
    <col min="7" max="7" width="4.8515625" style="138" customWidth="1"/>
    <col min="8" max="11" width="3.28125" style="138" customWidth="1"/>
    <col min="12" max="12" width="4.421875" style="138" customWidth="1"/>
    <col min="13" max="13" width="3.28125" style="138" customWidth="1"/>
    <col min="14" max="14" width="3.421875" style="138" customWidth="1"/>
    <col min="15" max="15" width="4.57421875" style="138" customWidth="1"/>
    <col min="16" max="19" width="3.28125" style="138" customWidth="1"/>
    <col min="20" max="20" width="2.421875" style="138" customWidth="1"/>
    <col min="21" max="36" width="3.28125" style="138" customWidth="1"/>
    <col min="37" max="37" width="3.00390625" style="138" customWidth="1"/>
    <col min="38" max="16384" width="9.140625" style="138" customWidth="1"/>
  </cols>
  <sheetData>
    <row r="1" spans="4:36" ht="12.75">
      <c r="D1" s="139"/>
      <c r="O1" s="139"/>
      <c r="P1" s="140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I1" s="142"/>
      <c r="AJ1" s="142"/>
    </row>
    <row r="2" spans="1:36" ht="15.75">
      <c r="A2" s="920" t="s">
        <v>486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  <c r="P2" s="920"/>
      <c r="Q2" s="920"/>
      <c r="R2" s="920"/>
      <c r="S2" s="920"/>
      <c r="T2" s="920"/>
      <c r="U2" s="920"/>
      <c r="V2" s="920"/>
      <c r="W2" s="920"/>
      <c r="X2" s="920"/>
      <c r="Y2" s="920"/>
      <c r="Z2" s="920"/>
      <c r="AA2" s="920"/>
      <c r="AB2" s="920"/>
      <c r="AC2" s="920"/>
      <c r="AD2" s="920"/>
      <c r="AE2" s="920"/>
      <c r="AF2" s="920"/>
      <c r="AG2" s="920"/>
      <c r="AH2" s="920"/>
      <c r="AI2" s="920"/>
      <c r="AJ2" s="920"/>
    </row>
    <row r="3" spans="1:36" ht="15.75">
      <c r="A3" s="920" t="s">
        <v>487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920"/>
      <c r="T3" s="920"/>
      <c r="U3" s="920"/>
      <c r="V3" s="920"/>
      <c r="W3" s="920"/>
      <c r="X3" s="920"/>
      <c r="Y3" s="920"/>
      <c r="Z3" s="920"/>
      <c r="AA3" s="920"/>
      <c r="AB3" s="920"/>
      <c r="AC3" s="920"/>
      <c r="AD3" s="920"/>
      <c r="AE3" s="920"/>
      <c r="AF3" s="920"/>
      <c r="AG3" s="920"/>
      <c r="AH3" s="920"/>
      <c r="AI3" s="920"/>
      <c r="AJ3" s="920"/>
    </row>
    <row r="4" spans="12:33" ht="12.75">
      <c r="L4" s="143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</row>
    <row r="5" spans="35:36" ht="12.75">
      <c r="AI5" s="145"/>
      <c r="AJ5" s="145"/>
    </row>
    <row r="6" spans="28:36" ht="12.75">
      <c r="AB6" s="927" t="s">
        <v>377</v>
      </c>
      <c r="AC6" s="927"/>
      <c r="AD6" s="927"/>
      <c r="AE6" s="927"/>
      <c r="AF6" s="927"/>
      <c r="AG6" s="927"/>
      <c r="AH6" s="927"/>
      <c r="AI6" s="927"/>
      <c r="AJ6" s="927"/>
    </row>
    <row r="7" spans="28:36" ht="12.75">
      <c r="AB7" s="146" t="s">
        <v>153</v>
      </c>
      <c r="AC7" s="146"/>
      <c r="AD7" s="146"/>
      <c r="AE7" s="146"/>
      <c r="AF7" s="146"/>
      <c r="AG7" s="146"/>
      <c r="AH7" s="146"/>
      <c r="AI7" s="146"/>
      <c r="AJ7" s="146"/>
    </row>
    <row r="8" ht="13.5" thickBot="1"/>
    <row r="9" spans="1:36" ht="15.75" customHeight="1" thickBot="1">
      <c r="A9" s="147">
        <v>5</v>
      </c>
      <c r="B9" s="148">
        <v>1</v>
      </c>
      <c r="C9" s="148">
        <v>3</v>
      </c>
      <c r="D9" s="148">
        <v>0</v>
      </c>
      <c r="E9" s="148">
        <v>0</v>
      </c>
      <c r="F9" s="149">
        <v>9</v>
      </c>
      <c r="G9" s="150"/>
      <c r="H9" s="147">
        <v>1</v>
      </c>
      <c r="I9" s="148">
        <v>2</v>
      </c>
      <c r="J9" s="148">
        <v>5</v>
      </c>
      <c r="K9" s="149">
        <v>4</v>
      </c>
      <c r="L9" s="150"/>
      <c r="M9" s="147">
        <v>0</v>
      </c>
      <c r="N9" s="149">
        <v>1</v>
      </c>
      <c r="O9" s="150"/>
      <c r="P9" s="147">
        <v>2</v>
      </c>
      <c r="Q9" s="148">
        <v>8</v>
      </c>
      <c r="R9" s="148">
        <v>0</v>
      </c>
      <c r="S9" s="149">
        <v>0</v>
      </c>
      <c r="T9" s="150"/>
      <c r="U9" s="151">
        <v>7</v>
      </c>
      <c r="V9" s="152">
        <v>5</v>
      </c>
      <c r="W9" s="148">
        <v>1</v>
      </c>
      <c r="X9" s="148">
        <v>1</v>
      </c>
      <c r="Y9" s="148">
        <v>1</v>
      </c>
      <c r="Z9" s="149">
        <v>5</v>
      </c>
      <c r="AB9" s="153">
        <v>0</v>
      </c>
      <c r="AC9" s="154">
        <v>4</v>
      </c>
      <c r="AE9" s="155">
        <v>2</v>
      </c>
      <c r="AF9" s="156">
        <v>0</v>
      </c>
      <c r="AG9" s="156">
        <v>0</v>
      </c>
      <c r="AH9" s="157">
        <v>7</v>
      </c>
      <c r="AJ9" s="158">
        <v>2</v>
      </c>
    </row>
    <row r="10" spans="1:36" ht="38.25" customHeight="1">
      <c r="A10" s="159" t="s">
        <v>129</v>
      </c>
      <c r="B10" s="159"/>
      <c r="C10" s="159"/>
      <c r="D10" s="159"/>
      <c r="E10" s="159"/>
      <c r="F10" s="159"/>
      <c r="G10" s="160"/>
      <c r="H10" s="159" t="s">
        <v>130</v>
      </c>
      <c r="I10" s="159"/>
      <c r="J10" s="159"/>
      <c r="K10" s="159"/>
      <c r="L10" s="160"/>
      <c r="M10" s="161" t="s">
        <v>154</v>
      </c>
      <c r="N10" s="159"/>
      <c r="O10" s="160"/>
      <c r="P10" s="161" t="s">
        <v>296</v>
      </c>
      <c r="Q10" s="159"/>
      <c r="R10" s="161"/>
      <c r="S10" s="161"/>
      <c r="T10" s="162"/>
      <c r="U10" s="159" t="s">
        <v>133</v>
      </c>
      <c r="V10" s="159"/>
      <c r="W10" s="159"/>
      <c r="X10" s="159"/>
      <c r="Y10" s="159"/>
      <c r="Z10" s="159"/>
      <c r="AA10" s="160"/>
      <c r="AB10" s="159" t="s">
        <v>156</v>
      </c>
      <c r="AC10" s="159"/>
      <c r="AD10" s="160"/>
      <c r="AE10" s="159" t="s">
        <v>157</v>
      </c>
      <c r="AF10" s="159"/>
      <c r="AG10" s="159"/>
      <c r="AH10" s="159"/>
      <c r="AI10" s="160"/>
      <c r="AJ10" s="159" t="s">
        <v>158</v>
      </c>
    </row>
    <row r="11" ht="12.75">
      <c r="AG11" s="163" t="s">
        <v>159</v>
      </c>
    </row>
    <row r="12" spans="1:36" ht="38.25" customHeight="1">
      <c r="A12" s="921" t="s">
        <v>297</v>
      </c>
      <c r="B12" s="922"/>
      <c r="C12" s="922"/>
      <c r="D12" s="922"/>
      <c r="E12" s="922"/>
      <c r="F12" s="922"/>
      <c r="G12" s="922"/>
      <c r="H12" s="922"/>
      <c r="I12" s="922"/>
      <c r="J12" s="922"/>
      <c r="K12" s="922"/>
      <c r="L12" s="922"/>
      <c r="M12" s="922"/>
      <c r="N12" s="922"/>
      <c r="O12" s="922"/>
      <c r="P12" s="922"/>
      <c r="Q12" s="922"/>
      <c r="R12" s="922"/>
      <c r="S12" s="923"/>
      <c r="T12" s="164" t="s">
        <v>161</v>
      </c>
      <c r="U12" s="164"/>
      <c r="V12" s="165" t="s">
        <v>298</v>
      </c>
      <c r="W12" s="166"/>
      <c r="X12" s="166"/>
      <c r="Y12" s="166"/>
      <c r="Z12" s="167"/>
      <c r="AA12" s="165" t="s">
        <v>299</v>
      </c>
      <c r="AB12" s="166"/>
      <c r="AC12" s="166"/>
      <c r="AD12" s="166"/>
      <c r="AE12" s="167"/>
      <c r="AF12" s="166" t="s">
        <v>300</v>
      </c>
      <c r="AG12" s="166"/>
      <c r="AH12" s="166"/>
      <c r="AI12" s="166"/>
      <c r="AJ12" s="167"/>
    </row>
    <row r="13" spans="1:36" ht="12.75">
      <c r="A13" s="168"/>
      <c r="B13" s="169"/>
      <c r="C13" s="169"/>
      <c r="D13" s="169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69"/>
      <c r="S13" s="170"/>
      <c r="T13" s="144"/>
      <c r="U13" s="144"/>
      <c r="V13" s="165" t="s">
        <v>301</v>
      </c>
      <c r="W13" s="166"/>
      <c r="X13" s="166"/>
      <c r="Y13" s="166"/>
      <c r="Z13" s="166"/>
      <c r="AA13" s="165"/>
      <c r="AB13" s="166"/>
      <c r="AC13" s="166"/>
      <c r="AD13" s="166"/>
      <c r="AE13" s="167"/>
      <c r="AF13" s="171"/>
      <c r="AH13" s="172"/>
      <c r="AI13" s="172"/>
      <c r="AJ13" s="173"/>
    </row>
    <row r="14" spans="1:36" ht="12.75">
      <c r="A14" s="174">
        <v>1</v>
      </c>
      <c r="B14" s="175"/>
      <c r="C14" s="175"/>
      <c r="D14" s="175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5"/>
      <c r="S14" s="175"/>
      <c r="T14" s="176">
        <v>2</v>
      </c>
      <c r="U14" s="176"/>
      <c r="V14" s="177">
        <v>3</v>
      </c>
      <c r="W14" s="176"/>
      <c r="X14" s="176"/>
      <c r="Y14" s="176"/>
      <c r="Z14" s="176"/>
      <c r="AA14" s="177">
        <v>4</v>
      </c>
      <c r="AB14" s="176"/>
      <c r="AC14" s="176"/>
      <c r="AD14" s="176"/>
      <c r="AE14" s="176"/>
      <c r="AF14" s="177">
        <v>5</v>
      </c>
      <c r="AG14" s="176"/>
      <c r="AH14" s="176"/>
      <c r="AI14" s="176"/>
      <c r="AJ14" s="175"/>
    </row>
    <row r="15" spans="1:36" s="172" customFormat="1" ht="19.5" customHeight="1">
      <c r="A15" s="907" t="s">
        <v>488</v>
      </c>
      <c r="B15" s="908"/>
      <c r="C15" s="908"/>
      <c r="D15" s="908"/>
      <c r="E15" s="908"/>
      <c r="F15" s="908"/>
      <c r="G15" s="908"/>
      <c r="H15" s="908"/>
      <c r="I15" s="908"/>
      <c r="J15" s="908"/>
      <c r="K15" s="908"/>
      <c r="L15" s="908"/>
      <c r="M15" s="908"/>
      <c r="N15" s="908"/>
      <c r="O15" s="908"/>
      <c r="P15" s="908"/>
      <c r="Q15" s="908"/>
      <c r="R15" s="908"/>
      <c r="S15" s="909"/>
      <c r="T15" s="178" t="s">
        <v>303</v>
      </c>
      <c r="U15" s="175"/>
      <c r="V15" s="924">
        <v>8500397</v>
      </c>
      <c r="W15" s="925"/>
      <c r="X15" s="925"/>
      <c r="Y15" s="925"/>
      <c r="Z15" s="926"/>
      <c r="AA15" s="924">
        <v>8988526</v>
      </c>
      <c r="AB15" s="925"/>
      <c r="AC15" s="925"/>
      <c r="AD15" s="925"/>
      <c r="AE15" s="926"/>
      <c r="AF15" s="924">
        <v>8706329</v>
      </c>
      <c r="AG15" s="925"/>
      <c r="AH15" s="925"/>
      <c r="AI15" s="925"/>
      <c r="AJ15" s="926"/>
    </row>
    <row r="16" spans="1:36" s="172" customFormat="1" ht="19.5" customHeight="1">
      <c r="A16" s="907" t="s">
        <v>489</v>
      </c>
      <c r="B16" s="908"/>
      <c r="C16" s="908"/>
      <c r="D16" s="908"/>
      <c r="E16" s="908"/>
      <c r="F16" s="908"/>
      <c r="G16" s="908"/>
      <c r="H16" s="908"/>
      <c r="I16" s="908"/>
      <c r="J16" s="908"/>
      <c r="K16" s="908"/>
      <c r="L16" s="908"/>
      <c r="M16" s="908"/>
      <c r="N16" s="908"/>
      <c r="O16" s="908"/>
      <c r="P16" s="908"/>
      <c r="Q16" s="908"/>
      <c r="R16" s="908"/>
      <c r="S16" s="909"/>
      <c r="T16" s="178" t="s">
        <v>305</v>
      </c>
      <c r="U16" s="175"/>
      <c r="V16" s="924">
        <v>892</v>
      </c>
      <c r="W16" s="925"/>
      <c r="X16" s="925"/>
      <c r="Y16" s="925"/>
      <c r="Z16" s="926"/>
      <c r="AA16" s="924">
        <v>21826</v>
      </c>
      <c r="AB16" s="925"/>
      <c r="AC16" s="925"/>
      <c r="AD16" s="925"/>
      <c r="AE16" s="926"/>
      <c r="AF16" s="924">
        <v>14777</v>
      </c>
      <c r="AG16" s="925"/>
      <c r="AH16" s="925"/>
      <c r="AI16" s="925"/>
      <c r="AJ16" s="926"/>
    </row>
    <row r="17" spans="1:36" s="172" customFormat="1" ht="19.5" customHeight="1">
      <c r="A17" s="910" t="s">
        <v>490</v>
      </c>
      <c r="B17" s="913"/>
      <c r="C17" s="913"/>
      <c r="D17" s="913"/>
      <c r="E17" s="913"/>
      <c r="F17" s="913"/>
      <c r="G17" s="913"/>
      <c r="H17" s="913"/>
      <c r="I17" s="913"/>
      <c r="J17" s="913"/>
      <c r="K17" s="913"/>
      <c r="L17" s="913"/>
      <c r="M17" s="913"/>
      <c r="N17" s="913"/>
      <c r="O17" s="913"/>
      <c r="P17" s="913"/>
      <c r="Q17" s="913"/>
      <c r="R17" s="913"/>
      <c r="S17" s="914"/>
      <c r="T17" s="179" t="s">
        <v>307</v>
      </c>
      <c r="U17" s="175"/>
      <c r="V17" s="928">
        <v>8501289</v>
      </c>
      <c r="W17" s="929"/>
      <c r="X17" s="929"/>
      <c r="Y17" s="929"/>
      <c r="Z17" s="930"/>
      <c r="AA17" s="928">
        <v>9010352</v>
      </c>
      <c r="AB17" s="929"/>
      <c r="AC17" s="929"/>
      <c r="AD17" s="929"/>
      <c r="AE17" s="930"/>
      <c r="AF17" s="928">
        <v>8721106</v>
      </c>
      <c r="AG17" s="929"/>
      <c r="AH17" s="929"/>
      <c r="AI17" s="929"/>
      <c r="AJ17" s="930"/>
    </row>
    <row r="18" spans="1:36" s="172" customFormat="1" ht="19.5" customHeight="1">
      <c r="A18" s="900" t="s">
        <v>491</v>
      </c>
      <c r="B18" s="901"/>
      <c r="C18" s="901"/>
      <c r="D18" s="901"/>
      <c r="E18" s="901"/>
      <c r="F18" s="901"/>
      <c r="G18" s="901"/>
      <c r="H18" s="901"/>
      <c r="I18" s="901"/>
      <c r="J18" s="901"/>
      <c r="K18" s="901"/>
      <c r="L18" s="901"/>
      <c r="M18" s="901"/>
      <c r="N18" s="901"/>
      <c r="O18" s="901"/>
      <c r="P18" s="901"/>
      <c r="Q18" s="901"/>
      <c r="R18" s="901"/>
      <c r="S18" s="902"/>
      <c r="T18" s="178" t="s">
        <v>309</v>
      </c>
      <c r="U18" s="175"/>
      <c r="V18" s="924">
        <v>22505</v>
      </c>
      <c r="W18" s="925"/>
      <c r="X18" s="925"/>
      <c r="Y18" s="925"/>
      <c r="Z18" s="926"/>
      <c r="AA18" s="924">
        <v>21705</v>
      </c>
      <c r="AB18" s="925"/>
      <c r="AC18" s="925"/>
      <c r="AD18" s="925"/>
      <c r="AE18" s="926"/>
      <c r="AF18" s="924">
        <v>20673</v>
      </c>
      <c r="AG18" s="925"/>
      <c r="AH18" s="925"/>
      <c r="AI18" s="925"/>
      <c r="AJ18" s="926"/>
    </row>
    <row r="19" spans="1:36" s="172" customFormat="1" ht="19.5" customHeight="1">
      <c r="A19" s="900" t="s">
        <v>492</v>
      </c>
      <c r="B19" s="901"/>
      <c r="C19" s="901"/>
      <c r="D19" s="901"/>
      <c r="E19" s="901"/>
      <c r="F19" s="901"/>
      <c r="G19" s="901"/>
      <c r="H19" s="901"/>
      <c r="I19" s="901"/>
      <c r="J19" s="901"/>
      <c r="K19" s="901"/>
      <c r="L19" s="901"/>
      <c r="M19" s="901"/>
      <c r="N19" s="901"/>
      <c r="O19" s="901"/>
      <c r="P19" s="901"/>
      <c r="Q19" s="901"/>
      <c r="R19" s="901"/>
      <c r="S19" s="902"/>
      <c r="T19" s="178" t="s">
        <v>311</v>
      </c>
      <c r="U19" s="175"/>
      <c r="V19" s="924"/>
      <c r="W19" s="925"/>
      <c r="X19" s="925"/>
      <c r="Y19" s="925"/>
      <c r="Z19" s="926"/>
      <c r="AA19" s="924"/>
      <c r="AB19" s="925"/>
      <c r="AC19" s="925"/>
      <c r="AD19" s="925"/>
      <c r="AE19" s="926"/>
      <c r="AF19" s="924"/>
      <c r="AG19" s="925"/>
      <c r="AH19" s="925"/>
      <c r="AI19" s="925"/>
      <c r="AJ19" s="926"/>
    </row>
    <row r="20" spans="1:36" s="172" customFormat="1" ht="19.5" customHeight="1">
      <c r="A20" s="907" t="s">
        <v>493</v>
      </c>
      <c r="B20" s="908"/>
      <c r="C20" s="908"/>
      <c r="D20" s="908"/>
      <c r="E20" s="908"/>
      <c r="F20" s="908"/>
      <c r="G20" s="908"/>
      <c r="H20" s="908"/>
      <c r="I20" s="908"/>
      <c r="J20" s="908"/>
      <c r="K20" s="908"/>
      <c r="L20" s="908"/>
      <c r="M20" s="908"/>
      <c r="N20" s="908"/>
      <c r="O20" s="908"/>
      <c r="P20" s="908"/>
      <c r="Q20" s="908"/>
      <c r="R20" s="908"/>
      <c r="S20" s="909"/>
      <c r="T20" s="178" t="s">
        <v>313</v>
      </c>
      <c r="U20" s="175"/>
      <c r="V20" s="924"/>
      <c r="W20" s="925"/>
      <c r="X20" s="925"/>
      <c r="Y20" s="925"/>
      <c r="Z20" s="926"/>
      <c r="AA20" s="924"/>
      <c r="AB20" s="925"/>
      <c r="AC20" s="925"/>
      <c r="AD20" s="925"/>
      <c r="AE20" s="926"/>
      <c r="AF20" s="924"/>
      <c r="AG20" s="925"/>
      <c r="AH20" s="925"/>
      <c r="AI20" s="925"/>
      <c r="AJ20" s="926"/>
    </row>
    <row r="21" spans="1:36" s="172" customFormat="1" ht="19.5" customHeight="1">
      <c r="A21" s="900" t="s">
        <v>494</v>
      </c>
      <c r="B21" s="901"/>
      <c r="C21" s="901"/>
      <c r="D21" s="901"/>
      <c r="E21" s="901"/>
      <c r="F21" s="901"/>
      <c r="G21" s="901"/>
      <c r="H21" s="901"/>
      <c r="I21" s="901"/>
      <c r="J21" s="901"/>
      <c r="K21" s="901"/>
      <c r="L21" s="901"/>
      <c r="M21" s="901"/>
      <c r="N21" s="901"/>
      <c r="O21" s="901"/>
      <c r="P21" s="901"/>
      <c r="Q21" s="901"/>
      <c r="R21" s="901"/>
      <c r="S21" s="902"/>
      <c r="T21" s="178" t="s">
        <v>315</v>
      </c>
      <c r="U21" s="175"/>
      <c r="V21" s="924"/>
      <c r="W21" s="925"/>
      <c r="X21" s="925"/>
      <c r="Y21" s="925"/>
      <c r="Z21" s="926"/>
      <c r="AA21" s="924"/>
      <c r="AB21" s="925"/>
      <c r="AC21" s="925"/>
      <c r="AD21" s="925"/>
      <c r="AE21" s="926"/>
      <c r="AF21" s="924"/>
      <c r="AG21" s="925"/>
      <c r="AH21" s="925"/>
      <c r="AI21" s="925"/>
      <c r="AJ21" s="926"/>
    </row>
    <row r="22" spans="1:36" s="172" customFormat="1" ht="24.75" customHeight="1">
      <c r="A22" s="907" t="s">
        <v>495</v>
      </c>
      <c r="B22" s="908"/>
      <c r="C22" s="908"/>
      <c r="D22" s="908"/>
      <c r="E22" s="908"/>
      <c r="F22" s="908"/>
      <c r="G22" s="908"/>
      <c r="H22" s="908"/>
      <c r="I22" s="908"/>
      <c r="J22" s="908"/>
      <c r="K22" s="908"/>
      <c r="L22" s="908"/>
      <c r="M22" s="908"/>
      <c r="N22" s="908"/>
      <c r="O22" s="908"/>
      <c r="P22" s="908"/>
      <c r="Q22" s="908"/>
      <c r="R22" s="908"/>
      <c r="S22" s="909"/>
      <c r="T22" s="178" t="s">
        <v>317</v>
      </c>
      <c r="U22" s="175"/>
      <c r="V22" s="924">
        <v>93150</v>
      </c>
      <c r="W22" s="925"/>
      <c r="X22" s="925"/>
      <c r="Y22" s="925"/>
      <c r="Z22" s="926"/>
      <c r="AA22" s="924">
        <v>96693</v>
      </c>
      <c r="AB22" s="925"/>
      <c r="AC22" s="925"/>
      <c r="AD22" s="925"/>
      <c r="AE22" s="926"/>
      <c r="AF22" s="924">
        <v>95903</v>
      </c>
      <c r="AG22" s="925"/>
      <c r="AH22" s="925"/>
      <c r="AI22" s="925"/>
      <c r="AJ22" s="926"/>
    </row>
    <row r="23" spans="1:36" s="172" customFormat="1" ht="19.5" customHeight="1">
      <c r="A23" s="900" t="s">
        <v>496</v>
      </c>
      <c r="B23" s="901"/>
      <c r="C23" s="901"/>
      <c r="D23" s="901"/>
      <c r="E23" s="901"/>
      <c r="F23" s="901"/>
      <c r="G23" s="901"/>
      <c r="H23" s="901"/>
      <c r="I23" s="901"/>
      <c r="J23" s="901"/>
      <c r="K23" s="901"/>
      <c r="L23" s="901"/>
      <c r="M23" s="901"/>
      <c r="N23" s="901"/>
      <c r="O23" s="901"/>
      <c r="P23" s="901"/>
      <c r="Q23" s="901"/>
      <c r="R23" s="901"/>
      <c r="S23" s="902"/>
      <c r="T23" s="178" t="s">
        <v>319</v>
      </c>
      <c r="U23" s="175"/>
      <c r="V23" s="924"/>
      <c r="W23" s="925"/>
      <c r="X23" s="925"/>
      <c r="Y23" s="925"/>
      <c r="Z23" s="926"/>
      <c r="AA23" s="924"/>
      <c r="AB23" s="925"/>
      <c r="AC23" s="925"/>
      <c r="AD23" s="925"/>
      <c r="AE23" s="926"/>
      <c r="AF23" s="924"/>
      <c r="AG23" s="925"/>
      <c r="AH23" s="925"/>
      <c r="AI23" s="925"/>
      <c r="AJ23" s="926"/>
    </row>
    <row r="24" spans="1:36" s="172" customFormat="1" ht="19.5" customHeight="1">
      <c r="A24" s="917" t="s">
        <v>497</v>
      </c>
      <c r="B24" s="918"/>
      <c r="C24" s="918"/>
      <c r="D24" s="918"/>
      <c r="E24" s="918"/>
      <c r="F24" s="918"/>
      <c r="G24" s="918"/>
      <c r="H24" s="918"/>
      <c r="I24" s="918"/>
      <c r="J24" s="918"/>
      <c r="K24" s="918"/>
      <c r="L24" s="918"/>
      <c r="M24" s="918"/>
      <c r="N24" s="918"/>
      <c r="O24" s="918"/>
      <c r="P24" s="918"/>
      <c r="Q24" s="918"/>
      <c r="R24" s="918"/>
      <c r="S24" s="919"/>
      <c r="T24" s="178" t="s">
        <v>321</v>
      </c>
      <c r="U24" s="175"/>
      <c r="V24" s="924"/>
      <c r="W24" s="925"/>
      <c r="X24" s="925"/>
      <c r="Y24" s="925"/>
      <c r="Z24" s="926"/>
      <c r="AA24" s="924"/>
      <c r="AB24" s="925"/>
      <c r="AC24" s="925"/>
      <c r="AD24" s="925"/>
      <c r="AE24" s="926"/>
      <c r="AF24" s="924"/>
      <c r="AG24" s="925"/>
      <c r="AH24" s="925"/>
      <c r="AI24" s="925"/>
      <c r="AJ24" s="926"/>
    </row>
    <row r="25" spans="1:36" s="172" customFormat="1" ht="19.5" customHeight="1">
      <c r="A25" s="906" t="s">
        <v>498</v>
      </c>
      <c r="B25" s="915"/>
      <c r="C25" s="915"/>
      <c r="D25" s="915"/>
      <c r="E25" s="915"/>
      <c r="F25" s="915"/>
      <c r="G25" s="915"/>
      <c r="H25" s="915"/>
      <c r="I25" s="915"/>
      <c r="J25" s="915"/>
      <c r="K25" s="915"/>
      <c r="L25" s="915"/>
      <c r="M25" s="915"/>
      <c r="N25" s="915"/>
      <c r="O25" s="915"/>
      <c r="P25" s="915"/>
      <c r="Q25" s="915"/>
      <c r="R25" s="915"/>
      <c r="S25" s="916"/>
      <c r="T25" s="179" t="s">
        <v>323</v>
      </c>
      <c r="U25" s="175"/>
      <c r="V25" s="928">
        <v>115655</v>
      </c>
      <c r="W25" s="929"/>
      <c r="X25" s="929"/>
      <c r="Y25" s="929"/>
      <c r="Z25" s="930"/>
      <c r="AA25" s="928">
        <v>118398</v>
      </c>
      <c r="AB25" s="929"/>
      <c r="AC25" s="929"/>
      <c r="AD25" s="929"/>
      <c r="AE25" s="930"/>
      <c r="AF25" s="928">
        <v>116576</v>
      </c>
      <c r="AG25" s="929"/>
      <c r="AH25" s="929"/>
      <c r="AI25" s="929"/>
      <c r="AJ25" s="930"/>
    </row>
    <row r="26" spans="1:36" s="172" customFormat="1" ht="19.5" customHeight="1">
      <c r="A26" s="900" t="s">
        <v>499</v>
      </c>
      <c r="B26" s="901"/>
      <c r="C26" s="901"/>
      <c r="D26" s="901"/>
      <c r="E26" s="901"/>
      <c r="F26" s="901"/>
      <c r="G26" s="901"/>
      <c r="H26" s="901"/>
      <c r="I26" s="901"/>
      <c r="J26" s="901"/>
      <c r="K26" s="901"/>
      <c r="L26" s="901"/>
      <c r="M26" s="901"/>
      <c r="N26" s="901"/>
      <c r="O26" s="901"/>
      <c r="P26" s="901"/>
      <c r="Q26" s="901"/>
      <c r="R26" s="901"/>
      <c r="S26" s="902"/>
      <c r="T26" s="178" t="s">
        <v>325</v>
      </c>
      <c r="U26" s="175"/>
      <c r="V26" s="924"/>
      <c r="W26" s="925"/>
      <c r="X26" s="925"/>
      <c r="Y26" s="925"/>
      <c r="Z26" s="926"/>
      <c r="AA26" s="924"/>
      <c r="AB26" s="925"/>
      <c r="AC26" s="925"/>
      <c r="AD26" s="925"/>
      <c r="AE26" s="926"/>
      <c r="AF26" s="924"/>
      <c r="AG26" s="925"/>
      <c r="AH26" s="925"/>
      <c r="AI26" s="925"/>
      <c r="AJ26" s="926"/>
    </row>
    <row r="27" spans="1:36" s="172" customFormat="1" ht="19.5" customHeight="1">
      <c r="A27" s="900" t="s">
        <v>500</v>
      </c>
      <c r="B27" s="901"/>
      <c r="C27" s="901"/>
      <c r="D27" s="901"/>
      <c r="E27" s="901"/>
      <c r="F27" s="901"/>
      <c r="G27" s="901"/>
      <c r="H27" s="901"/>
      <c r="I27" s="901"/>
      <c r="J27" s="901"/>
      <c r="K27" s="901"/>
      <c r="L27" s="901"/>
      <c r="M27" s="901"/>
      <c r="N27" s="901"/>
      <c r="O27" s="901"/>
      <c r="P27" s="901"/>
      <c r="Q27" s="901"/>
      <c r="R27" s="901"/>
      <c r="S27" s="902"/>
      <c r="T27" s="178" t="s">
        <v>327</v>
      </c>
      <c r="U27" s="175"/>
      <c r="V27" s="924"/>
      <c r="W27" s="925"/>
      <c r="X27" s="925"/>
      <c r="Y27" s="925"/>
      <c r="Z27" s="926"/>
      <c r="AA27" s="924"/>
      <c r="AB27" s="925"/>
      <c r="AC27" s="925"/>
      <c r="AD27" s="925"/>
      <c r="AE27" s="926"/>
      <c r="AF27" s="924"/>
      <c r="AG27" s="925"/>
      <c r="AH27" s="925"/>
      <c r="AI27" s="925"/>
      <c r="AJ27" s="926"/>
    </row>
    <row r="28" spans="1:36" s="172" customFormat="1" ht="19.5" customHeight="1">
      <c r="A28" s="907" t="s">
        <v>501</v>
      </c>
      <c r="B28" s="908"/>
      <c r="C28" s="908"/>
      <c r="D28" s="908"/>
      <c r="E28" s="908"/>
      <c r="F28" s="908"/>
      <c r="G28" s="908"/>
      <c r="H28" s="908"/>
      <c r="I28" s="908"/>
      <c r="J28" s="908"/>
      <c r="K28" s="908"/>
      <c r="L28" s="908"/>
      <c r="M28" s="908"/>
      <c r="N28" s="908"/>
      <c r="O28" s="908"/>
      <c r="P28" s="908"/>
      <c r="Q28" s="908"/>
      <c r="R28" s="908"/>
      <c r="S28" s="909"/>
      <c r="T28" s="178" t="s">
        <v>329</v>
      </c>
      <c r="U28" s="175"/>
      <c r="V28" s="924"/>
      <c r="W28" s="925"/>
      <c r="X28" s="925"/>
      <c r="Y28" s="925"/>
      <c r="Z28" s="926"/>
      <c r="AA28" s="924"/>
      <c r="AB28" s="925"/>
      <c r="AC28" s="925"/>
      <c r="AD28" s="925"/>
      <c r="AE28" s="926"/>
      <c r="AF28" s="924"/>
      <c r="AG28" s="925"/>
      <c r="AH28" s="925"/>
      <c r="AI28" s="925"/>
      <c r="AJ28" s="926"/>
    </row>
    <row r="29" spans="1:36" s="172" customFormat="1" ht="19.5" customHeight="1">
      <c r="A29" s="900" t="s">
        <v>502</v>
      </c>
      <c r="B29" s="901"/>
      <c r="C29" s="901"/>
      <c r="D29" s="901"/>
      <c r="E29" s="901"/>
      <c r="F29" s="901"/>
      <c r="G29" s="901"/>
      <c r="H29" s="901"/>
      <c r="I29" s="901"/>
      <c r="J29" s="901"/>
      <c r="K29" s="901"/>
      <c r="L29" s="901"/>
      <c r="M29" s="901"/>
      <c r="N29" s="901"/>
      <c r="O29" s="901"/>
      <c r="P29" s="901"/>
      <c r="Q29" s="901"/>
      <c r="R29" s="901"/>
      <c r="S29" s="902"/>
      <c r="T29" s="178" t="s">
        <v>331</v>
      </c>
      <c r="U29" s="175"/>
      <c r="V29" s="924"/>
      <c r="W29" s="925"/>
      <c r="X29" s="925"/>
      <c r="Y29" s="925"/>
      <c r="Z29" s="926"/>
      <c r="AA29" s="924"/>
      <c r="AB29" s="925"/>
      <c r="AC29" s="925"/>
      <c r="AD29" s="925"/>
      <c r="AE29" s="926"/>
      <c r="AF29" s="924"/>
      <c r="AG29" s="925"/>
      <c r="AH29" s="925"/>
      <c r="AI29" s="925"/>
      <c r="AJ29" s="926"/>
    </row>
    <row r="30" spans="1:36" s="172" customFormat="1" ht="24.75" customHeight="1">
      <c r="A30" s="907" t="s">
        <v>503</v>
      </c>
      <c r="B30" s="908"/>
      <c r="C30" s="908"/>
      <c r="D30" s="908"/>
      <c r="E30" s="908"/>
      <c r="F30" s="908"/>
      <c r="G30" s="908"/>
      <c r="H30" s="908"/>
      <c r="I30" s="908"/>
      <c r="J30" s="908"/>
      <c r="K30" s="908"/>
      <c r="L30" s="908"/>
      <c r="M30" s="908"/>
      <c r="N30" s="908"/>
      <c r="O30" s="908"/>
      <c r="P30" s="908"/>
      <c r="Q30" s="908"/>
      <c r="R30" s="908"/>
      <c r="S30" s="909"/>
      <c r="T30" s="178" t="s">
        <v>333</v>
      </c>
      <c r="U30" s="175"/>
      <c r="V30" s="924">
        <v>70999</v>
      </c>
      <c r="W30" s="925"/>
      <c r="X30" s="925"/>
      <c r="Y30" s="925"/>
      <c r="Z30" s="926"/>
      <c r="AA30" s="924">
        <v>134390</v>
      </c>
      <c r="AB30" s="925"/>
      <c r="AC30" s="925"/>
      <c r="AD30" s="925"/>
      <c r="AE30" s="926"/>
      <c r="AF30" s="924">
        <v>70999</v>
      </c>
      <c r="AG30" s="925"/>
      <c r="AH30" s="925"/>
      <c r="AI30" s="925"/>
      <c r="AJ30" s="926"/>
    </row>
    <row r="31" spans="1:36" s="172" customFormat="1" ht="19.5" customHeight="1">
      <c r="A31" s="900" t="s">
        <v>504</v>
      </c>
      <c r="B31" s="901"/>
      <c r="C31" s="901"/>
      <c r="D31" s="901"/>
      <c r="E31" s="901"/>
      <c r="F31" s="901"/>
      <c r="G31" s="901"/>
      <c r="H31" s="901"/>
      <c r="I31" s="901"/>
      <c r="J31" s="901"/>
      <c r="K31" s="901"/>
      <c r="L31" s="901"/>
      <c r="M31" s="901"/>
      <c r="N31" s="901"/>
      <c r="O31" s="901"/>
      <c r="P31" s="901"/>
      <c r="Q31" s="901"/>
      <c r="R31" s="901"/>
      <c r="S31" s="902"/>
      <c r="T31" s="178" t="s">
        <v>395</v>
      </c>
      <c r="U31" s="175"/>
      <c r="V31" s="924"/>
      <c r="W31" s="925"/>
      <c r="X31" s="925"/>
      <c r="Y31" s="925"/>
      <c r="Z31" s="926"/>
      <c r="AA31" s="924"/>
      <c r="AB31" s="925"/>
      <c r="AC31" s="925"/>
      <c r="AD31" s="925"/>
      <c r="AE31" s="926"/>
      <c r="AF31" s="924"/>
      <c r="AG31" s="925"/>
      <c r="AH31" s="925"/>
      <c r="AI31" s="925"/>
      <c r="AJ31" s="926"/>
    </row>
    <row r="32" spans="1:36" s="172" customFormat="1" ht="19.5" customHeight="1">
      <c r="A32" s="910" t="s">
        <v>505</v>
      </c>
      <c r="B32" s="911"/>
      <c r="C32" s="911"/>
      <c r="D32" s="911"/>
      <c r="E32" s="911"/>
      <c r="F32" s="911"/>
      <c r="G32" s="911"/>
      <c r="H32" s="911"/>
      <c r="I32" s="911"/>
      <c r="J32" s="911"/>
      <c r="K32" s="911"/>
      <c r="L32" s="911"/>
      <c r="M32" s="911"/>
      <c r="N32" s="911"/>
      <c r="O32" s="911"/>
      <c r="P32" s="911"/>
      <c r="Q32" s="911"/>
      <c r="R32" s="911"/>
      <c r="S32" s="912"/>
      <c r="T32" s="179" t="s">
        <v>397</v>
      </c>
      <c r="U32" s="175"/>
      <c r="V32" s="928">
        <v>70999</v>
      </c>
      <c r="W32" s="929"/>
      <c r="X32" s="929"/>
      <c r="Y32" s="929"/>
      <c r="Z32" s="930"/>
      <c r="AA32" s="928">
        <v>134390</v>
      </c>
      <c r="AB32" s="929"/>
      <c r="AC32" s="929"/>
      <c r="AD32" s="929"/>
      <c r="AE32" s="930"/>
      <c r="AF32" s="928">
        <v>70999</v>
      </c>
      <c r="AG32" s="929"/>
      <c r="AH32" s="929"/>
      <c r="AI32" s="929"/>
      <c r="AJ32" s="930"/>
    </row>
    <row r="33" spans="1:36" s="172" customFormat="1" ht="19.5" customHeight="1">
      <c r="A33" s="910" t="s">
        <v>506</v>
      </c>
      <c r="B33" s="911"/>
      <c r="C33" s="911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2"/>
      <c r="T33" s="179" t="s">
        <v>399</v>
      </c>
      <c r="U33" s="175"/>
      <c r="V33" s="928">
        <v>186654</v>
      </c>
      <c r="W33" s="929"/>
      <c r="X33" s="929"/>
      <c r="Y33" s="929"/>
      <c r="Z33" s="930"/>
      <c r="AA33" s="928">
        <v>252788</v>
      </c>
      <c r="AB33" s="929"/>
      <c r="AC33" s="929"/>
      <c r="AD33" s="929"/>
      <c r="AE33" s="930"/>
      <c r="AF33" s="928">
        <v>187575</v>
      </c>
      <c r="AG33" s="929"/>
      <c r="AH33" s="929"/>
      <c r="AI33" s="929"/>
      <c r="AJ33" s="930"/>
    </row>
    <row r="34" spans="1:36" s="172" customFormat="1" ht="19.5" customHeight="1">
      <c r="A34" s="910" t="s">
        <v>507</v>
      </c>
      <c r="B34" s="911"/>
      <c r="C34" s="911"/>
      <c r="D34" s="911"/>
      <c r="E34" s="911"/>
      <c r="F34" s="911"/>
      <c r="G34" s="911"/>
      <c r="H34" s="911"/>
      <c r="I34" s="911"/>
      <c r="J34" s="911"/>
      <c r="K34" s="911"/>
      <c r="L34" s="911"/>
      <c r="M34" s="911"/>
      <c r="N34" s="911"/>
      <c r="O34" s="911"/>
      <c r="P34" s="911"/>
      <c r="Q34" s="911"/>
      <c r="R34" s="911"/>
      <c r="S34" s="912"/>
      <c r="T34" s="179">
        <v>20</v>
      </c>
      <c r="U34" s="175"/>
      <c r="V34" s="924"/>
      <c r="W34" s="925"/>
      <c r="X34" s="925"/>
      <c r="Y34" s="925"/>
      <c r="Z34" s="926"/>
      <c r="AA34" s="924">
        <v>41894</v>
      </c>
      <c r="AB34" s="925"/>
      <c r="AC34" s="925"/>
      <c r="AD34" s="925"/>
      <c r="AE34" s="926"/>
      <c r="AF34" s="924">
        <v>41894</v>
      </c>
      <c r="AG34" s="925"/>
      <c r="AH34" s="925"/>
      <c r="AI34" s="925"/>
      <c r="AJ34" s="926"/>
    </row>
    <row r="35" spans="1:36" s="172" customFormat="1" ht="25.5" customHeight="1">
      <c r="A35" s="903" t="s">
        <v>508</v>
      </c>
      <c r="B35" s="904"/>
      <c r="C35" s="904"/>
      <c r="D35" s="904"/>
      <c r="E35" s="904"/>
      <c r="F35" s="904"/>
      <c r="G35" s="904"/>
      <c r="H35" s="904"/>
      <c r="I35" s="904"/>
      <c r="J35" s="904"/>
      <c r="K35" s="904"/>
      <c r="L35" s="904"/>
      <c r="M35" s="904"/>
      <c r="N35" s="904"/>
      <c r="O35" s="904"/>
      <c r="P35" s="904"/>
      <c r="Q35" s="904"/>
      <c r="R35" s="904"/>
      <c r="S35" s="905"/>
      <c r="T35" s="179">
        <v>21</v>
      </c>
      <c r="U35" s="180"/>
      <c r="V35" s="928">
        <v>8687943</v>
      </c>
      <c r="W35" s="929"/>
      <c r="X35" s="929"/>
      <c r="Y35" s="929"/>
      <c r="Z35" s="930"/>
      <c r="AA35" s="928">
        <v>9305034</v>
      </c>
      <c r="AB35" s="929"/>
      <c r="AC35" s="929"/>
      <c r="AD35" s="929"/>
      <c r="AE35" s="930"/>
      <c r="AF35" s="928">
        <v>8950575</v>
      </c>
      <c r="AG35" s="929"/>
      <c r="AH35" s="929"/>
      <c r="AI35" s="929"/>
      <c r="AJ35" s="930"/>
    </row>
    <row r="36" spans="1:36" s="172" customFormat="1" ht="19.5" customHeight="1">
      <c r="A36" s="900" t="s">
        <v>509</v>
      </c>
      <c r="B36" s="901"/>
      <c r="C36" s="901"/>
      <c r="D36" s="901"/>
      <c r="E36" s="901"/>
      <c r="F36" s="901"/>
      <c r="G36" s="901"/>
      <c r="H36" s="901"/>
      <c r="I36" s="901"/>
      <c r="J36" s="901"/>
      <c r="K36" s="901"/>
      <c r="L36" s="901"/>
      <c r="M36" s="901"/>
      <c r="N36" s="901"/>
      <c r="O36" s="901"/>
      <c r="P36" s="901"/>
      <c r="Q36" s="901"/>
      <c r="R36" s="901"/>
      <c r="S36" s="902"/>
      <c r="T36" s="178">
        <v>22</v>
      </c>
      <c r="U36" s="175"/>
      <c r="V36" s="924">
        <v>578877</v>
      </c>
      <c r="W36" s="925"/>
      <c r="X36" s="925"/>
      <c r="Y36" s="925"/>
      <c r="Z36" s="926"/>
      <c r="AA36" s="924">
        <v>684400</v>
      </c>
      <c r="AB36" s="925"/>
      <c r="AC36" s="925"/>
      <c r="AD36" s="925"/>
      <c r="AE36" s="926"/>
      <c r="AF36" s="924">
        <v>673897</v>
      </c>
      <c r="AG36" s="925"/>
      <c r="AH36" s="925"/>
      <c r="AI36" s="925"/>
      <c r="AJ36" s="926"/>
    </row>
    <row r="37" spans="1:36" s="172" customFormat="1" ht="19.5" customHeight="1">
      <c r="A37" s="907" t="s">
        <v>510</v>
      </c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9"/>
      <c r="T37" s="178">
        <v>23</v>
      </c>
      <c r="U37" s="175"/>
      <c r="V37" s="924"/>
      <c r="W37" s="925"/>
      <c r="X37" s="925"/>
      <c r="Y37" s="925"/>
      <c r="Z37" s="926"/>
      <c r="AA37" s="924"/>
      <c r="AB37" s="925"/>
      <c r="AC37" s="925"/>
      <c r="AD37" s="925"/>
      <c r="AE37" s="926"/>
      <c r="AF37" s="924"/>
      <c r="AG37" s="925"/>
      <c r="AH37" s="925"/>
      <c r="AI37" s="925"/>
      <c r="AJ37" s="926"/>
    </row>
    <row r="38" spans="1:36" s="172" customFormat="1" ht="19.5" customHeight="1">
      <c r="A38" s="900" t="s">
        <v>511</v>
      </c>
      <c r="B38" s="901"/>
      <c r="C38" s="901"/>
      <c r="D38" s="901"/>
      <c r="E38" s="901"/>
      <c r="F38" s="901"/>
      <c r="G38" s="901"/>
      <c r="H38" s="901"/>
      <c r="I38" s="901"/>
      <c r="J38" s="901"/>
      <c r="K38" s="901"/>
      <c r="L38" s="901"/>
      <c r="M38" s="901"/>
      <c r="N38" s="901"/>
      <c r="O38" s="901"/>
      <c r="P38" s="901"/>
      <c r="Q38" s="901"/>
      <c r="R38" s="901"/>
      <c r="S38" s="902"/>
      <c r="T38" s="178">
        <v>24</v>
      </c>
      <c r="U38" s="175"/>
      <c r="V38" s="924">
        <v>222030</v>
      </c>
      <c r="W38" s="925"/>
      <c r="X38" s="925"/>
      <c r="Y38" s="925"/>
      <c r="Z38" s="926"/>
      <c r="AA38" s="924">
        <v>327056</v>
      </c>
      <c r="AB38" s="925"/>
      <c r="AC38" s="925"/>
      <c r="AD38" s="925"/>
      <c r="AE38" s="926"/>
      <c r="AF38" s="924">
        <v>274996</v>
      </c>
      <c r="AG38" s="925"/>
      <c r="AH38" s="925"/>
      <c r="AI38" s="925"/>
      <c r="AJ38" s="926"/>
    </row>
    <row r="39" spans="1:36" s="172" customFormat="1" ht="19.5" customHeight="1">
      <c r="A39" s="903" t="s">
        <v>512</v>
      </c>
      <c r="B39" s="904"/>
      <c r="C39" s="904"/>
      <c r="D39" s="904"/>
      <c r="E39" s="904"/>
      <c r="F39" s="904"/>
      <c r="G39" s="904"/>
      <c r="H39" s="904"/>
      <c r="I39" s="904"/>
      <c r="J39" s="904"/>
      <c r="K39" s="904"/>
      <c r="L39" s="904"/>
      <c r="M39" s="904"/>
      <c r="N39" s="904"/>
      <c r="O39" s="904"/>
      <c r="P39" s="904"/>
      <c r="Q39" s="904"/>
      <c r="R39" s="904"/>
      <c r="S39" s="905"/>
      <c r="T39" s="179">
        <v>25</v>
      </c>
      <c r="U39" s="175"/>
      <c r="V39" s="928">
        <v>800907</v>
      </c>
      <c r="W39" s="929"/>
      <c r="X39" s="929"/>
      <c r="Y39" s="929"/>
      <c r="Z39" s="930"/>
      <c r="AA39" s="928">
        <v>1011456</v>
      </c>
      <c r="AB39" s="929"/>
      <c r="AC39" s="929"/>
      <c r="AD39" s="929"/>
      <c r="AE39" s="930"/>
      <c r="AF39" s="928">
        <v>948893</v>
      </c>
      <c r="AG39" s="929"/>
      <c r="AH39" s="929"/>
      <c r="AI39" s="929"/>
      <c r="AJ39" s="930"/>
    </row>
    <row r="40" spans="1:36" ht="19.5" customHeight="1">
      <c r="A40" s="900" t="s">
        <v>513</v>
      </c>
      <c r="B40" s="901"/>
      <c r="C40" s="901"/>
      <c r="D40" s="901"/>
      <c r="E40" s="901"/>
      <c r="F40" s="901"/>
      <c r="G40" s="901"/>
      <c r="H40" s="901"/>
      <c r="I40" s="901"/>
      <c r="J40" s="901"/>
      <c r="K40" s="901"/>
      <c r="L40" s="901"/>
      <c r="M40" s="901"/>
      <c r="N40" s="901"/>
      <c r="O40" s="901"/>
      <c r="P40" s="901"/>
      <c r="Q40" s="901"/>
      <c r="R40" s="901"/>
      <c r="S40" s="902"/>
      <c r="T40" s="178">
        <v>26</v>
      </c>
      <c r="U40" s="175"/>
      <c r="V40" s="924"/>
      <c r="W40" s="925"/>
      <c r="X40" s="925"/>
      <c r="Y40" s="925"/>
      <c r="Z40" s="926"/>
      <c r="AA40" s="924"/>
      <c r="AB40" s="925"/>
      <c r="AC40" s="925"/>
      <c r="AD40" s="925"/>
      <c r="AE40" s="926"/>
      <c r="AF40" s="924"/>
      <c r="AG40" s="925"/>
      <c r="AH40" s="925"/>
      <c r="AI40" s="925"/>
      <c r="AJ40" s="926"/>
    </row>
    <row r="41" spans="1:36" s="172" customFormat="1" ht="19.5" customHeight="1">
      <c r="A41" s="900" t="s">
        <v>514</v>
      </c>
      <c r="B41" s="901"/>
      <c r="C41" s="901"/>
      <c r="D41" s="901"/>
      <c r="E41" s="901"/>
      <c r="F41" s="901"/>
      <c r="G41" s="901"/>
      <c r="H41" s="901"/>
      <c r="I41" s="901"/>
      <c r="J41" s="901"/>
      <c r="K41" s="901"/>
      <c r="L41" s="901"/>
      <c r="M41" s="901"/>
      <c r="N41" s="901"/>
      <c r="O41" s="901"/>
      <c r="P41" s="901"/>
      <c r="Q41" s="901"/>
      <c r="R41" s="901"/>
      <c r="S41" s="902"/>
      <c r="T41" s="178">
        <v>27</v>
      </c>
      <c r="U41" s="175"/>
      <c r="V41" s="924"/>
      <c r="W41" s="925"/>
      <c r="X41" s="925"/>
      <c r="Y41" s="925"/>
      <c r="Z41" s="926"/>
      <c r="AA41" s="924"/>
      <c r="AB41" s="925"/>
      <c r="AC41" s="925"/>
      <c r="AD41" s="925"/>
      <c r="AE41" s="926"/>
      <c r="AF41" s="924"/>
      <c r="AG41" s="925"/>
      <c r="AH41" s="925"/>
      <c r="AI41" s="925"/>
      <c r="AJ41" s="926"/>
    </row>
    <row r="42" spans="1:36" ht="19.5" customHeight="1">
      <c r="A42" s="900" t="s">
        <v>515</v>
      </c>
      <c r="B42" s="901"/>
      <c r="C42" s="901"/>
      <c r="D42" s="901"/>
      <c r="E42" s="901"/>
      <c r="F42" s="901"/>
      <c r="G42" s="901"/>
      <c r="H42" s="901"/>
      <c r="I42" s="901"/>
      <c r="J42" s="901"/>
      <c r="K42" s="901"/>
      <c r="L42" s="901"/>
      <c r="M42" s="901"/>
      <c r="N42" s="901"/>
      <c r="O42" s="901"/>
      <c r="P42" s="901"/>
      <c r="Q42" s="901"/>
      <c r="R42" s="901"/>
      <c r="S42" s="902"/>
      <c r="T42" s="178">
        <v>28</v>
      </c>
      <c r="U42" s="175"/>
      <c r="V42" s="924">
        <v>615754</v>
      </c>
      <c r="W42" s="925"/>
      <c r="X42" s="925"/>
      <c r="Y42" s="925"/>
      <c r="Z42" s="926"/>
      <c r="AA42" s="924">
        <v>665228</v>
      </c>
      <c r="AB42" s="925"/>
      <c r="AC42" s="925"/>
      <c r="AD42" s="925"/>
      <c r="AE42" s="926"/>
      <c r="AF42" s="924">
        <v>589975</v>
      </c>
      <c r="AG42" s="925"/>
      <c r="AH42" s="925"/>
      <c r="AI42" s="925"/>
      <c r="AJ42" s="926"/>
    </row>
    <row r="43" spans="1:36" ht="19.5" customHeight="1">
      <c r="A43" s="900" t="s">
        <v>516</v>
      </c>
      <c r="B43" s="901"/>
      <c r="C43" s="901"/>
      <c r="D43" s="901"/>
      <c r="E43" s="901"/>
      <c r="F43" s="901"/>
      <c r="G43" s="901"/>
      <c r="H43" s="901"/>
      <c r="I43" s="901"/>
      <c r="J43" s="901"/>
      <c r="K43" s="901"/>
      <c r="L43" s="901"/>
      <c r="M43" s="901"/>
      <c r="N43" s="901"/>
      <c r="O43" s="901"/>
      <c r="P43" s="901"/>
      <c r="Q43" s="901"/>
      <c r="R43" s="901"/>
      <c r="S43" s="902"/>
      <c r="T43" s="178">
        <v>29</v>
      </c>
      <c r="U43" s="175"/>
      <c r="V43" s="924">
        <v>6000</v>
      </c>
      <c r="W43" s="925"/>
      <c r="X43" s="925"/>
      <c r="Y43" s="925"/>
      <c r="Z43" s="926"/>
      <c r="AA43" s="924">
        <v>6396</v>
      </c>
      <c r="AB43" s="925"/>
      <c r="AC43" s="925"/>
      <c r="AD43" s="925"/>
      <c r="AE43" s="926"/>
      <c r="AF43" s="924">
        <v>783</v>
      </c>
      <c r="AG43" s="925"/>
      <c r="AH43" s="925"/>
      <c r="AI43" s="925"/>
      <c r="AJ43" s="926"/>
    </row>
    <row r="44" spans="1:36" s="172" customFormat="1" ht="19.5" customHeight="1">
      <c r="A44" s="903" t="s">
        <v>517</v>
      </c>
      <c r="B44" s="904"/>
      <c r="C44" s="904"/>
      <c r="D44" s="904"/>
      <c r="E44" s="904"/>
      <c r="F44" s="904"/>
      <c r="G44" s="904"/>
      <c r="H44" s="904"/>
      <c r="I44" s="904"/>
      <c r="J44" s="904"/>
      <c r="K44" s="904"/>
      <c r="L44" s="904"/>
      <c r="M44" s="904"/>
      <c r="N44" s="904"/>
      <c r="O44" s="904"/>
      <c r="P44" s="904"/>
      <c r="Q44" s="904"/>
      <c r="R44" s="904"/>
      <c r="S44" s="905"/>
      <c r="T44" s="179">
        <v>30</v>
      </c>
      <c r="U44" s="175"/>
      <c r="V44" s="928">
        <v>621754</v>
      </c>
      <c r="W44" s="929"/>
      <c r="X44" s="929"/>
      <c r="Y44" s="929"/>
      <c r="Z44" s="930"/>
      <c r="AA44" s="928">
        <v>671624</v>
      </c>
      <c r="AB44" s="929"/>
      <c r="AC44" s="929"/>
      <c r="AD44" s="929"/>
      <c r="AE44" s="930"/>
      <c r="AF44" s="928">
        <v>590758</v>
      </c>
      <c r="AG44" s="929"/>
      <c r="AH44" s="929"/>
      <c r="AI44" s="929"/>
      <c r="AJ44" s="930"/>
    </row>
    <row r="45" spans="1:36" ht="19.5" customHeight="1">
      <c r="A45" s="900" t="s">
        <v>518</v>
      </c>
      <c r="B45" s="901"/>
      <c r="C45" s="901"/>
      <c r="D45" s="901"/>
      <c r="E45" s="901"/>
      <c r="F45" s="901"/>
      <c r="G45" s="901"/>
      <c r="H45" s="901"/>
      <c r="I45" s="901"/>
      <c r="J45" s="901"/>
      <c r="K45" s="901"/>
      <c r="L45" s="901"/>
      <c r="M45" s="901"/>
      <c r="N45" s="901"/>
      <c r="O45" s="901"/>
      <c r="P45" s="901"/>
      <c r="Q45" s="901"/>
      <c r="R45" s="901"/>
      <c r="S45" s="902"/>
      <c r="T45" s="178">
        <v>31</v>
      </c>
      <c r="U45" s="175"/>
      <c r="V45" s="924"/>
      <c r="W45" s="925"/>
      <c r="X45" s="925"/>
      <c r="Y45" s="925"/>
      <c r="Z45" s="926"/>
      <c r="AA45" s="924"/>
      <c r="AB45" s="925"/>
      <c r="AC45" s="925"/>
      <c r="AD45" s="925"/>
      <c r="AE45" s="926"/>
      <c r="AF45" s="924"/>
      <c r="AG45" s="925"/>
      <c r="AH45" s="925"/>
      <c r="AI45" s="925"/>
      <c r="AJ45" s="926"/>
    </row>
    <row r="46" spans="1:36" ht="19.5" customHeight="1">
      <c r="A46" s="900" t="s">
        <v>519</v>
      </c>
      <c r="B46" s="901"/>
      <c r="C46" s="901"/>
      <c r="D46" s="901"/>
      <c r="E46" s="901"/>
      <c r="F46" s="901"/>
      <c r="G46" s="901"/>
      <c r="H46" s="901"/>
      <c r="I46" s="901"/>
      <c r="J46" s="901"/>
      <c r="K46" s="901"/>
      <c r="L46" s="901"/>
      <c r="M46" s="901"/>
      <c r="N46" s="901"/>
      <c r="O46" s="901"/>
      <c r="P46" s="901"/>
      <c r="Q46" s="901"/>
      <c r="R46" s="901"/>
      <c r="S46" s="902"/>
      <c r="T46" s="178">
        <v>32</v>
      </c>
      <c r="U46" s="175"/>
      <c r="V46" s="924"/>
      <c r="W46" s="925"/>
      <c r="X46" s="925"/>
      <c r="Y46" s="925"/>
      <c r="Z46" s="926"/>
      <c r="AA46" s="924"/>
      <c r="AB46" s="925"/>
      <c r="AC46" s="925"/>
      <c r="AD46" s="925"/>
      <c r="AE46" s="926"/>
      <c r="AF46" s="924"/>
      <c r="AG46" s="925"/>
      <c r="AH46" s="925"/>
      <c r="AI46" s="925"/>
      <c r="AJ46" s="926"/>
    </row>
    <row r="47" spans="1:36" ht="19.5" customHeight="1">
      <c r="A47" s="900" t="s">
        <v>520</v>
      </c>
      <c r="B47" s="901"/>
      <c r="C47" s="901"/>
      <c r="D47" s="901"/>
      <c r="E47" s="901"/>
      <c r="F47" s="901"/>
      <c r="G47" s="901"/>
      <c r="H47" s="901"/>
      <c r="I47" s="901"/>
      <c r="J47" s="901"/>
      <c r="K47" s="901"/>
      <c r="L47" s="901"/>
      <c r="M47" s="901"/>
      <c r="N47" s="901"/>
      <c r="O47" s="901"/>
      <c r="P47" s="901"/>
      <c r="Q47" s="901"/>
      <c r="R47" s="901"/>
      <c r="S47" s="902"/>
      <c r="T47" s="178">
        <v>33</v>
      </c>
      <c r="U47" s="175"/>
      <c r="V47" s="924"/>
      <c r="W47" s="925"/>
      <c r="X47" s="925"/>
      <c r="Y47" s="925"/>
      <c r="Z47" s="926"/>
      <c r="AA47" s="924"/>
      <c r="AB47" s="925"/>
      <c r="AC47" s="925"/>
      <c r="AD47" s="925"/>
      <c r="AE47" s="926"/>
      <c r="AF47" s="924"/>
      <c r="AG47" s="925"/>
      <c r="AH47" s="925"/>
      <c r="AI47" s="925"/>
      <c r="AJ47" s="926"/>
    </row>
    <row r="48" spans="1:36" ht="19.5" customHeight="1">
      <c r="A48" s="900" t="s">
        <v>521</v>
      </c>
      <c r="B48" s="901"/>
      <c r="C48" s="901"/>
      <c r="D48" s="901"/>
      <c r="E48" s="901"/>
      <c r="F48" s="901"/>
      <c r="G48" s="901"/>
      <c r="H48" s="901"/>
      <c r="I48" s="901"/>
      <c r="J48" s="901"/>
      <c r="K48" s="901"/>
      <c r="L48" s="901"/>
      <c r="M48" s="901"/>
      <c r="N48" s="901"/>
      <c r="O48" s="901"/>
      <c r="P48" s="901"/>
      <c r="Q48" s="901"/>
      <c r="R48" s="901"/>
      <c r="S48" s="902"/>
      <c r="T48" s="178">
        <v>34</v>
      </c>
      <c r="U48" s="175"/>
      <c r="V48" s="924"/>
      <c r="W48" s="925"/>
      <c r="X48" s="925"/>
      <c r="Y48" s="925"/>
      <c r="Z48" s="926"/>
      <c r="AA48" s="924"/>
      <c r="AB48" s="925"/>
      <c r="AC48" s="925"/>
      <c r="AD48" s="925"/>
      <c r="AE48" s="926"/>
      <c r="AF48" s="924"/>
      <c r="AG48" s="925"/>
      <c r="AH48" s="925"/>
      <c r="AI48" s="925"/>
      <c r="AJ48" s="926"/>
    </row>
    <row r="49" spans="1:36" ht="19.5" customHeight="1">
      <c r="A49" s="900" t="s">
        <v>522</v>
      </c>
      <c r="B49" s="901"/>
      <c r="C49" s="901"/>
      <c r="D49" s="901"/>
      <c r="E49" s="901"/>
      <c r="F49" s="901"/>
      <c r="G49" s="901"/>
      <c r="H49" s="901"/>
      <c r="I49" s="901"/>
      <c r="J49" s="901"/>
      <c r="K49" s="901"/>
      <c r="L49" s="901"/>
      <c r="M49" s="901"/>
      <c r="N49" s="901"/>
      <c r="O49" s="901"/>
      <c r="P49" s="901"/>
      <c r="Q49" s="901"/>
      <c r="R49" s="901"/>
      <c r="S49" s="902"/>
      <c r="T49" s="178">
        <v>35</v>
      </c>
      <c r="U49" s="175"/>
      <c r="V49" s="924"/>
      <c r="W49" s="925"/>
      <c r="X49" s="925"/>
      <c r="Y49" s="925"/>
      <c r="Z49" s="926"/>
      <c r="AA49" s="924"/>
      <c r="AB49" s="925"/>
      <c r="AC49" s="925"/>
      <c r="AD49" s="925"/>
      <c r="AE49" s="926"/>
      <c r="AF49" s="924"/>
      <c r="AG49" s="925"/>
      <c r="AH49" s="925"/>
      <c r="AI49" s="925"/>
      <c r="AJ49" s="926"/>
    </row>
    <row r="50" spans="1:36" ht="19.5" customHeight="1">
      <c r="A50" s="906" t="s">
        <v>523</v>
      </c>
      <c r="B50" s="901"/>
      <c r="C50" s="901"/>
      <c r="D50" s="901"/>
      <c r="E50" s="901"/>
      <c r="F50" s="901"/>
      <c r="G50" s="901"/>
      <c r="H50" s="901"/>
      <c r="I50" s="901"/>
      <c r="J50" s="901"/>
      <c r="K50" s="901"/>
      <c r="L50" s="901"/>
      <c r="M50" s="901"/>
      <c r="N50" s="901"/>
      <c r="O50" s="901"/>
      <c r="P50" s="901"/>
      <c r="Q50" s="901"/>
      <c r="R50" s="901"/>
      <c r="S50" s="902"/>
      <c r="T50" s="179">
        <v>36</v>
      </c>
      <c r="U50" s="175"/>
      <c r="V50" s="928"/>
      <c r="W50" s="929"/>
      <c r="X50" s="929"/>
      <c r="Y50" s="929"/>
      <c r="Z50" s="930"/>
      <c r="AA50" s="928"/>
      <c r="AB50" s="929"/>
      <c r="AC50" s="929"/>
      <c r="AD50" s="929"/>
      <c r="AE50" s="930"/>
      <c r="AF50" s="928"/>
      <c r="AG50" s="929"/>
      <c r="AH50" s="929"/>
      <c r="AI50" s="929"/>
      <c r="AJ50" s="930"/>
    </row>
    <row r="51" spans="1:4" ht="21.75" customHeight="1">
      <c r="A51" s="181"/>
      <c r="B51" s="181"/>
      <c r="C51" s="181"/>
      <c r="D51" s="181"/>
    </row>
    <row r="52" spans="1:4" ht="21.75" customHeight="1">
      <c r="A52" s="181"/>
      <c r="B52" s="181"/>
      <c r="C52" s="181"/>
      <c r="D52" s="181"/>
    </row>
    <row r="53" spans="1:4" ht="21.75" customHeight="1">
      <c r="A53" s="181"/>
      <c r="B53" s="181"/>
      <c r="C53" s="181"/>
      <c r="D53" s="181"/>
    </row>
    <row r="54" spans="1:4" ht="21.75" customHeight="1">
      <c r="A54" s="181"/>
      <c r="B54" s="181"/>
      <c r="C54" s="181"/>
      <c r="D54" s="181"/>
    </row>
    <row r="55" spans="1:4" ht="21.75" customHeight="1">
      <c r="A55" s="181"/>
      <c r="B55" s="181"/>
      <c r="C55" s="181"/>
      <c r="D55" s="181"/>
    </row>
    <row r="56" spans="1:4" ht="21.75" customHeight="1">
      <c r="A56" s="181"/>
      <c r="B56" s="181"/>
      <c r="C56" s="181"/>
      <c r="D56" s="181"/>
    </row>
    <row r="57" spans="1:4" ht="21.75" customHeight="1">
      <c r="A57" s="181"/>
      <c r="B57" s="181"/>
      <c r="C57" s="181"/>
      <c r="D57" s="181"/>
    </row>
    <row r="58" spans="1:4" ht="21.75" customHeight="1">
      <c r="A58" s="181"/>
      <c r="B58" s="181"/>
      <c r="C58" s="181"/>
      <c r="D58" s="181"/>
    </row>
    <row r="59" spans="1:4" ht="21.75" customHeight="1">
      <c r="A59" s="181"/>
      <c r="B59" s="181"/>
      <c r="C59" s="181"/>
      <c r="D59" s="181"/>
    </row>
    <row r="60" spans="1:4" ht="21.75" customHeight="1">
      <c r="A60" s="181"/>
      <c r="B60" s="181"/>
      <c r="C60" s="181"/>
      <c r="D60" s="181"/>
    </row>
    <row r="61" spans="1:4" ht="21.75" customHeight="1">
      <c r="A61" s="181"/>
      <c r="B61" s="181"/>
      <c r="C61" s="181"/>
      <c r="D61" s="181"/>
    </row>
    <row r="62" spans="1:4" ht="21.75" customHeight="1">
      <c r="A62" s="181"/>
      <c r="B62" s="181"/>
      <c r="C62" s="181"/>
      <c r="D62" s="181"/>
    </row>
    <row r="63" spans="1:4" ht="21.75" customHeight="1">
      <c r="A63" s="181"/>
      <c r="B63" s="181"/>
      <c r="C63" s="181"/>
      <c r="D63" s="181"/>
    </row>
    <row r="64" spans="1:4" ht="21.75" customHeight="1">
      <c r="A64" s="181"/>
      <c r="B64" s="181"/>
      <c r="C64" s="181"/>
      <c r="D64" s="181"/>
    </row>
    <row r="65" spans="1:4" ht="21.75" customHeight="1">
      <c r="A65" s="181"/>
      <c r="B65" s="181"/>
      <c r="C65" s="181"/>
      <c r="D65" s="181"/>
    </row>
    <row r="66" spans="1:4" ht="21.75" customHeight="1">
      <c r="A66" s="181"/>
      <c r="B66" s="181"/>
      <c r="C66" s="181"/>
      <c r="D66" s="181"/>
    </row>
    <row r="67" spans="1:4" ht="21.75" customHeight="1">
      <c r="A67" s="181"/>
      <c r="B67" s="181"/>
      <c r="C67" s="181"/>
      <c r="D67" s="181"/>
    </row>
    <row r="68" spans="1:4" ht="21.75" customHeight="1">
      <c r="A68" s="181"/>
      <c r="B68" s="181"/>
      <c r="C68" s="181"/>
      <c r="D68" s="181"/>
    </row>
    <row r="69" spans="1:4" ht="21.75" customHeight="1">
      <c r="A69" s="181"/>
      <c r="B69" s="181"/>
      <c r="C69" s="181"/>
      <c r="D69" s="181"/>
    </row>
    <row r="70" spans="1:4" ht="21.75" customHeight="1">
      <c r="A70" s="181"/>
      <c r="B70" s="181"/>
      <c r="C70" s="181"/>
      <c r="D70" s="181"/>
    </row>
    <row r="71" spans="1:4" ht="21.75" customHeight="1">
      <c r="A71" s="181"/>
      <c r="B71" s="181"/>
      <c r="C71" s="181"/>
      <c r="D71" s="181"/>
    </row>
    <row r="72" spans="1:4" ht="21.75" customHeight="1">
      <c r="A72" s="181"/>
      <c r="B72" s="181"/>
      <c r="C72" s="181"/>
      <c r="D72" s="181"/>
    </row>
    <row r="73" spans="1:4" ht="21.75" customHeight="1">
      <c r="A73" s="181"/>
      <c r="B73" s="181"/>
      <c r="C73" s="181"/>
      <c r="D73" s="181"/>
    </row>
    <row r="74" spans="1:4" ht="21.75" customHeight="1">
      <c r="A74" s="181"/>
      <c r="B74" s="181"/>
      <c r="C74" s="181"/>
      <c r="D74" s="181"/>
    </row>
    <row r="75" spans="1:4" ht="21.75" customHeight="1">
      <c r="A75" s="181"/>
      <c r="B75" s="181"/>
      <c r="C75" s="181"/>
      <c r="D75" s="181"/>
    </row>
    <row r="76" spans="1:4" ht="21.75" customHeight="1">
      <c r="A76" s="181"/>
      <c r="B76" s="181"/>
      <c r="C76" s="181"/>
      <c r="D76" s="181"/>
    </row>
    <row r="77" spans="1:4" ht="21.75" customHeight="1">
      <c r="A77" s="181"/>
      <c r="B77" s="181"/>
      <c r="C77" s="181"/>
      <c r="D77" s="181"/>
    </row>
    <row r="78" spans="1:4" ht="21.75" customHeight="1">
      <c r="A78" s="181"/>
      <c r="B78" s="181"/>
      <c r="C78" s="181"/>
      <c r="D78" s="181"/>
    </row>
    <row r="79" spans="1:4" ht="21.75" customHeight="1">
      <c r="A79" s="181"/>
      <c r="B79" s="181"/>
      <c r="C79" s="181"/>
      <c r="D79" s="181"/>
    </row>
    <row r="80" spans="1:4" ht="21.75" customHeight="1">
      <c r="A80" s="181"/>
      <c r="B80" s="181"/>
      <c r="C80" s="181"/>
      <c r="D80" s="181"/>
    </row>
    <row r="81" spans="1:4" ht="21.75" customHeight="1">
      <c r="A81" s="181"/>
      <c r="B81" s="181"/>
      <c r="C81" s="181"/>
      <c r="D81" s="181"/>
    </row>
    <row r="82" spans="1:4" ht="21.75" customHeight="1">
      <c r="A82" s="181"/>
      <c r="B82" s="181"/>
      <c r="C82" s="181"/>
      <c r="D82" s="181"/>
    </row>
    <row r="83" spans="1:4" ht="21.75" customHeight="1">
      <c r="A83" s="181"/>
      <c r="B83" s="181"/>
      <c r="C83" s="181"/>
      <c r="D83" s="181"/>
    </row>
    <row r="84" spans="1:4" ht="21.75" customHeight="1">
      <c r="A84" s="181"/>
      <c r="B84" s="181"/>
      <c r="C84" s="181"/>
      <c r="D84" s="181"/>
    </row>
    <row r="85" spans="1:4" ht="21.75" customHeight="1">
      <c r="A85" s="181"/>
      <c r="B85" s="181"/>
      <c r="C85" s="181"/>
      <c r="D85" s="181"/>
    </row>
    <row r="86" spans="1:4" ht="21.75" customHeight="1">
      <c r="A86" s="181"/>
      <c r="B86" s="181"/>
      <c r="C86" s="181"/>
      <c r="D86" s="181"/>
    </row>
    <row r="87" spans="1:4" ht="21.75" customHeight="1">
      <c r="A87" s="181"/>
      <c r="B87" s="181"/>
      <c r="C87" s="181"/>
      <c r="D87" s="181"/>
    </row>
    <row r="88" spans="1:4" ht="21.75" customHeight="1">
      <c r="A88" s="181"/>
      <c r="B88" s="181"/>
      <c r="C88" s="181"/>
      <c r="D88" s="181"/>
    </row>
    <row r="89" spans="1:4" ht="21.75" customHeight="1">
      <c r="A89" s="181"/>
      <c r="B89" s="181"/>
      <c r="C89" s="181"/>
      <c r="D89" s="181"/>
    </row>
    <row r="90" spans="1:4" ht="21.75" customHeight="1">
      <c r="A90" s="181"/>
      <c r="B90" s="181"/>
      <c r="C90" s="181"/>
      <c r="D90" s="181"/>
    </row>
    <row r="91" spans="1:4" ht="21.75" customHeight="1">
      <c r="A91" s="181"/>
      <c r="B91" s="181"/>
      <c r="C91" s="181"/>
      <c r="D91" s="181"/>
    </row>
    <row r="92" spans="1:4" ht="21.75" customHeight="1">
      <c r="A92" s="181"/>
      <c r="B92" s="181"/>
      <c r="C92" s="181"/>
      <c r="D92" s="181"/>
    </row>
    <row r="93" spans="1:4" ht="21.75" customHeight="1">
      <c r="A93" s="181"/>
      <c r="B93" s="181"/>
      <c r="C93" s="181"/>
      <c r="D93" s="181"/>
    </row>
    <row r="94" spans="1:4" ht="21.75" customHeight="1">
      <c r="A94" s="181"/>
      <c r="B94" s="181"/>
      <c r="C94" s="181"/>
      <c r="D94" s="181"/>
    </row>
    <row r="95" spans="1:4" ht="21.75" customHeight="1">
      <c r="A95" s="181"/>
      <c r="B95" s="181"/>
      <c r="C95" s="181"/>
      <c r="D95" s="181"/>
    </row>
    <row r="96" spans="1:4" ht="21.75" customHeight="1">
      <c r="A96" s="181"/>
      <c r="B96" s="181"/>
      <c r="C96" s="181"/>
      <c r="D96" s="181"/>
    </row>
    <row r="97" spans="1:4" ht="21.75" customHeight="1">
      <c r="A97" s="181"/>
      <c r="B97" s="181"/>
      <c r="C97" s="181"/>
      <c r="D97" s="181"/>
    </row>
    <row r="98" spans="1:4" ht="21.75" customHeight="1">
      <c r="A98" s="181"/>
      <c r="B98" s="181"/>
      <c r="C98" s="181"/>
      <c r="D98" s="181"/>
    </row>
    <row r="99" spans="1:4" ht="21.75" customHeight="1">
      <c r="A99" s="181"/>
      <c r="B99" s="181"/>
      <c r="C99" s="181"/>
      <c r="D99" s="181"/>
    </row>
    <row r="100" spans="1:4" ht="21.75" customHeight="1">
      <c r="A100" s="181"/>
      <c r="B100" s="181"/>
      <c r="C100" s="181"/>
      <c r="D100" s="181"/>
    </row>
    <row r="101" spans="1:4" ht="21.75" customHeight="1">
      <c r="A101" s="181"/>
      <c r="B101" s="181"/>
      <c r="C101" s="181"/>
      <c r="D101" s="181"/>
    </row>
    <row r="102" spans="1:4" ht="21.75" customHeight="1">
      <c r="A102" s="181"/>
      <c r="B102" s="181"/>
      <c r="C102" s="181"/>
      <c r="D102" s="181"/>
    </row>
    <row r="103" spans="1:4" ht="21.75" customHeight="1">
      <c r="A103" s="181"/>
      <c r="B103" s="181"/>
      <c r="C103" s="181"/>
      <c r="D103" s="181"/>
    </row>
    <row r="104" spans="1:4" ht="21.75" customHeight="1">
      <c r="A104" s="181"/>
      <c r="B104" s="181"/>
      <c r="C104" s="181"/>
      <c r="D104" s="181"/>
    </row>
    <row r="105" spans="1:4" ht="21.75" customHeight="1">
      <c r="A105" s="181"/>
      <c r="B105" s="181"/>
      <c r="C105" s="181"/>
      <c r="D105" s="181"/>
    </row>
    <row r="106" spans="1:4" ht="21.75" customHeight="1">
      <c r="A106" s="181"/>
      <c r="B106" s="181"/>
      <c r="C106" s="181"/>
      <c r="D106" s="181"/>
    </row>
    <row r="107" spans="1:4" ht="21.75" customHeight="1">
      <c r="A107" s="181"/>
      <c r="B107" s="181"/>
      <c r="C107" s="181"/>
      <c r="D107" s="181"/>
    </row>
    <row r="108" spans="1:4" ht="21.75" customHeight="1">
      <c r="A108" s="181"/>
      <c r="B108" s="181"/>
      <c r="C108" s="181"/>
      <c r="D108" s="181"/>
    </row>
    <row r="109" spans="1:4" ht="21.75" customHeight="1">
      <c r="A109" s="181"/>
      <c r="B109" s="181"/>
      <c r="C109" s="181"/>
      <c r="D109" s="181"/>
    </row>
    <row r="110" spans="1:4" ht="21.75" customHeight="1">
      <c r="A110" s="181"/>
      <c r="B110" s="181"/>
      <c r="C110" s="181"/>
      <c r="D110" s="181"/>
    </row>
    <row r="111" spans="1:4" ht="21.75" customHeight="1">
      <c r="A111" s="181"/>
      <c r="B111" s="181"/>
      <c r="C111" s="181"/>
      <c r="D111" s="181"/>
    </row>
    <row r="112" spans="1:4" ht="21.75" customHeight="1">
      <c r="A112" s="181"/>
      <c r="B112" s="181"/>
      <c r="C112" s="181"/>
      <c r="D112" s="181"/>
    </row>
    <row r="113" spans="1:4" ht="21.75" customHeight="1">
      <c r="A113" s="181"/>
      <c r="B113" s="181"/>
      <c r="C113" s="181"/>
      <c r="D113" s="181"/>
    </row>
    <row r="114" spans="1:4" ht="21.75" customHeight="1">
      <c r="A114" s="181"/>
      <c r="B114" s="181"/>
      <c r="C114" s="181"/>
      <c r="D114" s="181"/>
    </row>
    <row r="115" spans="1:4" ht="21.75" customHeight="1">
      <c r="A115" s="181"/>
      <c r="B115" s="181"/>
      <c r="C115" s="181"/>
      <c r="D115" s="181"/>
    </row>
    <row r="116" spans="1:4" ht="21.75" customHeight="1">
      <c r="A116" s="181"/>
      <c r="B116" s="181"/>
      <c r="C116" s="181"/>
      <c r="D116" s="181"/>
    </row>
    <row r="117" spans="1:4" ht="21.75" customHeight="1">
      <c r="A117" s="181"/>
      <c r="B117" s="181"/>
      <c r="C117" s="181"/>
      <c r="D117" s="181"/>
    </row>
    <row r="118" spans="1:4" ht="21.75" customHeight="1">
      <c r="A118" s="181"/>
      <c r="B118" s="181"/>
      <c r="C118" s="181"/>
      <c r="D118" s="181"/>
    </row>
    <row r="119" spans="1:4" ht="21.75" customHeight="1">
      <c r="A119" s="181"/>
      <c r="B119" s="181"/>
      <c r="C119" s="181"/>
      <c r="D119" s="181"/>
    </row>
    <row r="120" spans="1:4" ht="21.75" customHeight="1">
      <c r="A120" s="181"/>
      <c r="B120" s="181"/>
      <c r="C120" s="181"/>
      <c r="D120" s="181"/>
    </row>
    <row r="121" spans="1:4" ht="21.75" customHeight="1">
      <c r="A121" s="181"/>
      <c r="B121" s="181"/>
      <c r="C121" s="181"/>
      <c r="D121" s="181"/>
    </row>
    <row r="122" spans="1:4" ht="21.75" customHeight="1">
      <c r="A122" s="181"/>
      <c r="B122" s="181"/>
      <c r="C122" s="181"/>
      <c r="D122" s="181"/>
    </row>
    <row r="123" spans="1:4" ht="21.75" customHeight="1">
      <c r="A123" s="181"/>
      <c r="B123" s="181"/>
      <c r="C123" s="181"/>
      <c r="D123" s="181"/>
    </row>
    <row r="124" spans="1:4" ht="21.75" customHeight="1">
      <c r="A124" s="181"/>
      <c r="B124" s="181"/>
      <c r="C124" s="181"/>
      <c r="D124" s="181"/>
    </row>
    <row r="125" spans="1:4" ht="21.75" customHeight="1">
      <c r="A125" s="181"/>
      <c r="B125" s="181"/>
      <c r="C125" s="181"/>
      <c r="D125" s="181"/>
    </row>
    <row r="126" spans="1:4" ht="21.75" customHeight="1">
      <c r="A126" s="181"/>
      <c r="B126" s="181"/>
      <c r="C126" s="181"/>
      <c r="D126" s="181"/>
    </row>
    <row r="127" spans="1:4" ht="21.75" customHeight="1">
      <c r="A127" s="181"/>
      <c r="B127" s="181"/>
      <c r="C127" s="181"/>
      <c r="D127" s="181"/>
    </row>
    <row r="128" spans="1:4" ht="21.75" customHeight="1">
      <c r="A128" s="181"/>
      <c r="B128" s="181"/>
      <c r="C128" s="181"/>
      <c r="D128" s="181"/>
    </row>
    <row r="129" spans="1:4" ht="21.75" customHeight="1">
      <c r="A129" s="181"/>
      <c r="B129" s="181"/>
      <c r="C129" s="181"/>
      <c r="D129" s="181"/>
    </row>
    <row r="130" spans="1:4" ht="21.75" customHeight="1">
      <c r="A130" s="181"/>
      <c r="B130" s="181"/>
      <c r="C130" s="181"/>
      <c r="D130" s="181"/>
    </row>
    <row r="131" spans="1:4" ht="21.75" customHeight="1">
      <c r="A131" s="181"/>
      <c r="B131" s="181"/>
      <c r="C131" s="181"/>
      <c r="D131" s="181"/>
    </row>
    <row r="132" spans="1:4" ht="21.75" customHeight="1">
      <c r="A132" s="181"/>
      <c r="B132" s="181"/>
      <c r="C132" s="181"/>
      <c r="D132" s="181"/>
    </row>
    <row r="133" spans="1:4" ht="21.75" customHeight="1">
      <c r="A133" s="181"/>
      <c r="B133" s="181"/>
      <c r="C133" s="181"/>
      <c r="D133" s="181"/>
    </row>
    <row r="134" spans="1:4" ht="21.75" customHeight="1">
      <c r="A134" s="181"/>
      <c r="B134" s="181"/>
      <c r="C134" s="181"/>
      <c r="D134" s="181"/>
    </row>
    <row r="135" spans="1:4" ht="21.75" customHeight="1">
      <c r="A135" s="181"/>
      <c r="B135" s="181"/>
      <c r="C135" s="181"/>
      <c r="D135" s="181"/>
    </row>
    <row r="136" spans="1:4" ht="21.75" customHeight="1">
      <c r="A136" s="181"/>
      <c r="B136" s="181"/>
      <c r="C136" s="181"/>
      <c r="D136" s="181"/>
    </row>
    <row r="137" spans="1:4" ht="21.75" customHeight="1">
      <c r="A137" s="181"/>
      <c r="B137" s="181"/>
      <c r="C137" s="181"/>
      <c r="D137" s="181"/>
    </row>
    <row r="138" spans="1:4" ht="21.75" customHeight="1">
      <c r="A138" s="181"/>
      <c r="B138" s="181"/>
      <c r="C138" s="181"/>
      <c r="D138" s="181"/>
    </row>
    <row r="139" spans="1:4" ht="21.75" customHeight="1">
      <c r="A139" s="181"/>
      <c r="B139" s="181"/>
      <c r="C139" s="181"/>
      <c r="D139" s="181"/>
    </row>
    <row r="140" spans="1:4" ht="21.75" customHeight="1">
      <c r="A140" s="181"/>
      <c r="B140" s="181"/>
      <c r="C140" s="181"/>
      <c r="D140" s="181"/>
    </row>
    <row r="141" spans="1:4" ht="21.75" customHeight="1">
      <c r="A141" s="181"/>
      <c r="B141" s="181"/>
      <c r="C141" s="181"/>
      <c r="D141" s="181"/>
    </row>
    <row r="142" spans="1:4" ht="21.75" customHeight="1">
      <c r="A142" s="181"/>
      <c r="B142" s="181"/>
      <c r="C142" s="181"/>
      <c r="D142" s="181"/>
    </row>
    <row r="143" spans="1:4" ht="21.75" customHeight="1">
      <c r="A143" s="181"/>
      <c r="B143" s="181"/>
      <c r="C143" s="181"/>
      <c r="D143" s="181"/>
    </row>
    <row r="144" spans="1:4" ht="21.75" customHeight="1">
      <c r="A144" s="181"/>
      <c r="B144" s="181"/>
      <c r="C144" s="181"/>
      <c r="D144" s="181"/>
    </row>
    <row r="145" spans="1:4" ht="21.75" customHeight="1">
      <c r="A145" s="181"/>
      <c r="B145" s="181"/>
      <c r="C145" s="181"/>
      <c r="D145" s="181"/>
    </row>
    <row r="146" spans="1:4" ht="21.75" customHeight="1">
      <c r="A146" s="181"/>
      <c r="B146" s="181"/>
      <c r="C146" s="181"/>
      <c r="D146" s="181"/>
    </row>
    <row r="147" spans="1:4" ht="12.75">
      <c r="A147" s="181"/>
      <c r="B147" s="181"/>
      <c r="C147" s="181"/>
      <c r="D147" s="181"/>
    </row>
    <row r="148" spans="1:4" ht="12.75">
      <c r="A148" s="181"/>
      <c r="B148" s="181"/>
      <c r="C148" s="181"/>
      <c r="D148" s="181"/>
    </row>
    <row r="149" spans="1:4" ht="12.75">
      <c r="A149" s="181"/>
      <c r="B149" s="181"/>
      <c r="C149" s="181"/>
      <c r="D149" s="181"/>
    </row>
    <row r="150" spans="1:4" ht="12.75">
      <c r="A150" s="181"/>
      <c r="B150" s="181"/>
      <c r="C150" s="181"/>
      <c r="D150" s="181"/>
    </row>
    <row r="151" spans="1:4" ht="12.75">
      <c r="A151" s="181"/>
      <c r="B151" s="181"/>
      <c r="C151" s="181"/>
      <c r="D151" s="181"/>
    </row>
    <row r="152" spans="1:4" ht="12.75">
      <c r="A152" s="181"/>
      <c r="B152" s="181"/>
      <c r="C152" s="181"/>
      <c r="D152" s="181"/>
    </row>
    <row r="153" spans="1:4" ht="12.75">
      <c r="A153" s="181"/>
      <c r="B153" s="181"/>
      <c r="C153" s="181"/>
      <c r="D153" s="181"/>
    </row>
  </sheetData>
  <mergeCells count="148">
    <mergeCell ref="V48:Z48"/>
    <mergeCell ref="AA48:AE48"/>
    <mergeCell ref="AF48:AJ48"/>
    <mergeCell ref="V49:Z49"/>
    <mergeCell ref="AA49:AE49"/>
    <mergeCell ref="AF49:AJ49"/>
    <mergeCell ref="V46:Z46"/>
    <mergeCell ref="AA46:AE46"/>
    <mergeCell ref="AF46:AJ46"/>
    <mergeCell ref="V47:Z47"/>
    <mergeCell ref="AA47:AE47"/>
    <mergeCell ref="AF47:AJ47"/>
    <mergeCell ref="AF43:AJ43"/>
    <mergeCell ref="V45:Z45"/>
    <mergeCell ref="AA45:AE45"/>
    <mergeCell ref="AF45:AJ45"/>
    <mergeCell ref="V50:Z50"/>
    <mergeCell ref="AA50:AE50"/>
    <mergeCell ref="AF50:AJ50"/>
    <mergeCell ref="V40:Z40"/>
    <mergeCell ref="AA40:AE40"/>
    <mergeCell ref="AF40:AJ40"/>
    <mergeCell ref="V41:Z41"/>
    <mergeCell ref="AA41:AE41"/>
    <mergeCell ref="AF41:AJ41"/>
    <mergeCell ref="V42:Z42"/>
    <mergeCell ref="V39:Z39"/>
    <mergeCell ref="AA39:AE39"/>
    <mergeCell ref="AF39:AJ39"/>
    <mergeCell ref="V44:Z44"/>
    <mergeCell ref="AA44:AE44"/>
    <mergeCell ref="AF44:AJ44"/>
    <mergeCell ref="AA42:AE42"/>
    <mergeCell ref="AF42:AJ42"/>
    <mergeCell ref="V43:Z43"/>
    <mergeCell ref="AA43:AE43"/>
    <mergeCell ref="V37:Z37"/>
    <mergeCell ref="AA37:AE37"/>
    <mergeCell ref="AF37:AJ37"/>
    <mergeCell ref="V38:Z38"/>
    <mergeCell ref="AA38:AE38"/>
    <mergeCell ref="AF38:AJ38"/>
    <mergeCell ref="V34:Z34"/>
    <mergeCell ref="AA34:AE34"/>
    <mergeCell ref="AF34:AJ34"/>
    <mergeCell ref="V36:Z36"/>
    <mergeCell ref="AA36:AE36"/>
    <mergeCell ref="AF36:AJ36"/>
    <mergeCell ref="V35:Z35"/>
    <mergeCell ref="AA35:AE35"/>
    <mergeCell ref="AF35:AJ35"/>
    <mergeCell ref="V32:Z32"/>
    <mergeCell ref="AA32:AE32"/>
    <mergeCell ref="AF32:AJ32"/>
    <mergeCell ref="V33:Z33"/>
    <mergeCell ref="AA33:AE33"/>
    <mergeCell ref="AF33:AJ33"/>
    <mergeCell ref="V31:Z31"/>
    <mergeCell ref="AA31:AE31"/>
    <mergeCell ref="AF31:AJ31"/>
    <mergeCell ref="V17:Z17"/>
    <mergeCell ref="AA17:AE17"/>
    <mergeCell ref="AF17:AJ17"/>
    <mergeCell ref="V25:Z25"/>
    <mergeCell ref="AA25:AE25"/>
    <mergeCell ref="AF25:AJ25"/>
    <mergeCell ref="V29:Z29"/>
    <mergeCell ref="AA29:AE29"/>
    <mergeCell ref="AF29:AJ29"/>
    <mergeCell ref="V30:Z30"/>
    <mergeCell ref="AA30:AE30"/>
    <mergeCell ref="AF30:AJ30"/>
    <mergeCell ref="V27:Z27"/>
    <mergeCell ref="AA27:AE27"/>
    <mergeCell ref="AF27:AJ27"/>
    <mergeCell ref="V28:Z28"/>
    <mergeCell ref="AA28:AE28"/>
    <mergeCell ref="AF28:AJ28"/>
    <mergeCell ref="V24:Z24"/>
    <mergeCell ref="AA24:AE24"/>
    <mergeCell ref="AF24:AJ24"/>
    <mergeCell ref="V26:Z26"/>
    <mergeCell ref="AA26:AE26"/>
    <mergeCell ref="AF26:AJ26"/>
    <mergeCell ref="V22:Z22"/>
    <mergeCell ref="AA22:AE22"/>
    <mergeCell ref="AF22:AJ22"/>
    <mergeCell ref="V23:Z23"/>
    <mergeCell ref="AA23:AE23"/>
    <mergeCell ref="AF23:AJ23"/>
    <mergeCell ref="V20:Z20"/>
    <mergeCell ref="AA20:AE20"/>
    <mergeCell ref="AF20:AJ20"/>
    <mergeCell ref="V21:Z21"/>
    <mergeCell ref="AA21:AE21"/>
    <mergeCell ref="AF21:AJ21"/>
    <mergeCell ref="V18:Z18"/>
    <mergeCell ref="AA18:AE18"/>
    <mergeCell ref="AF18:AJ18"/>
    <mergeCell ref="V19:Z19"/>
    <mergeCell ref="AA19:AE19"/>
    <mergeCell ref="AF19:AJ19"/>
    <mergeCell ref="V16:Z16"/>
    <mergeCell ref="AA16:AE16"/>
    <mergeCell ref="AF16:AJ16"/>
    <mergeCell ref="AA15:AE15"/>
    <mergeCell ref="AF15:AJ15"/>
    <mergeCell ref="A2:AJ2"/>
    <mergeCell ref="A3:AJ3"/>
    <mergeCell ref="A12:S12"/>
    <mergeCell ref="V15:Z15"/>
    <mergeCell ref="A15:S15"/>
    <mergeCell ref="AB6:AJ6"/>
    <mergeCell ref="A17:S17"/>
    <mergeCell ref="A33:S33"/>
    <mergeCell ref="A30:S30"/>
    <mergeCell ref="A40:S40"/>
    <mergeCell ref="A19:S19"/>
    <mergeCell ref="A21:S21"/>
    <mergeCell ref="A23:S23"/>
    <mergeCell ref="A25:S25"/>
    <mergeCell ref="A34:S34"/>
    <mergeCell ref="A24:S24"/>
    <mergeCell ref="A41:S41"/>
    <mergeCell ref="A28:S28"/>
    <mergeCell ref="A29:S29"/>
    <mergeCell ref="A31:S31"/>
    <mergeCell ref="A32:S32"/>
    <mergeCell ref="A36:S36"/>
    <mergeCell ref="A38:S38"/>
    <mergeCell ref="A37:S37"/>
    <mergeCell ref="A16:S16"/>
    <mergeCell ref="A18:S18"/>
    <mergeCell ref="A49:S49"/>
    <mergeCell ref="A26:S26"/>
    <mergeCell ref="A20:S20"/>
    <mergeCell ref="A35:S35"/>
    <mergeCell ref="A39:S39"/>
    <mergeCell ref="A22:S22"/>
    <mergeCell ref="A27:S27"/>
    <mergeCell ref="A42:S42"/>
    <mergeCell ref="A43:S43"/>
    <mergeCell ref="A44:S44"/>
    <mergeCell ref="A50:S50"/>
    <mergeCell ref="A45:S45"/>
    <mergeCell ref="A46:S46"/>
    <mergeCell ref="A47:S47"/>
    <mergeCell ref="A48:S48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zoomScale="75" zoomScaleNormal="75" zoomScaleSheetLayoutView="100" workbookViewId="0" topLeftCell="A22">
      <selection activeCell="AA22" sqref="AA22:AE22"/>
    </sheetView>
  </sheetViews>
  <sheetFormatPr defaultColWidth="9.140625" defaultRowHeight="12.75"/>
  <cols>
    <col min="1" max="12" width="3.28125" style="182" customWidth="1"/>
    <col min="13" max="13" width="3.421875" style="182" customWidth="1"/>
    <col min="14" max="19" width="3.28125" style="182" customWidth="1"/>
    <col min="20" max="20" width="2.28125" style="182" customWidth="1"/>
    <col min="21" max="36" width="3.28125" style="182" customWidth="1"/>
    <col min="37" max="37" width="2.7109375" style="182" customWidth="1"/>
    <col min="38" max="16384" width="9.140625" style="182" customWidth="1"/>
  </cols>
  <sheetData>
    <row r="1" spans="35:36" ht="17.25" customHeight="1" thickBot="1">
      <c r="AI1" s="183">
        <v>0</v>
      </c>
      <c r="AJ1" s="184"/>
    </row>
    <row r="2" spans="35:36" ht="12.75">
      <c r="AI2" s="185" t="s">
        <v>292</v>
      </c>
      <c r="AJ2" s="186"/>
    </row>
    <row r="3" spans="1:36" ht="15.75">
      <c r="A3" s="931" t="s">
        <v>524</v>
      </c>
      <c r="B3" s="931"/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  <c r="P3" s="931"/>
      <c r="Q3" s="931"/>
      <c r="R3" s="931"/>
      <c r="S3" s="931"/>
      <c r="T3" s="931"/>
      <c r="U3" s="931"/>
      <c r="V3" s="931"/>
      <c r="W3" s="931"/>
      <c r="X3" s="931"/>
      <c r="Y3" s="931"/>
      <c r="Z3" s="931"/>
      <c r="AA3" s="931"/>
      <c r="AB3" s="931"/>
      <c r="AC3" s="931"/>
      <c r="AD3" s="931"/>
      <c r="AE3" s="931"/>
      <c r="AF3" s="931"/>
      <c r="AG3" s="931"/>
      <c r="AH3" s="931"/>
      <c r="AI3" s="931"/>
      <c r="AJ3" s="931"/>
    </row>
    <row r="4" spans="1:36" ht="15.75">
      <c r="A4" s="931" t="s">
        <v>294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  <c r="N4" s="931"/>
      <c r="O4" s="931"/>
      <c r="P4" s="931"/>
      <c r="Q4" s="931"/>
      <c r="R4" s="931"/>
      <c r="S4" s="931"/>
      <c r="T4" s="931"/>
      <c r="U4" s="931"/>
      <c r="V4" s="931"/>
      <c r="W4" s="931"/>
      <c r="X4" s="931"/>
      <c r="Y4" s="931"/>
      <c r="Z4" s="931"/>
      <c r="AA4" s="931"/>
      <c r="AB4" s="931"/>
      <c r="AC4" s="931"/>
      <c r="AD4" s="931"/>
      <c r="AE4" s="931"/>
      <c r="AF4" s="931"/>
      <c r="AG4" s="931"/>
      <c r="AH4" s="931"/>
      <c r="AI4" s="931"/>
      <c r="AJ4" s="931"/>
    </row>
    <row r="6" spans="28:36" ht="12.75">
      <c r="AB6" s="941" t="s">
        <v>377</v>
      </c>
      <c r="AC6" s="941"/>
      <c r="AD6" s="941"/>
      <c r="AE6" s="941"/>
      <c r="AF6" s="941"/>
      <c r="AG6" s="941"/>
      <c r="AH6" s="941"/>
      <c r="AI6" s="941"/>
      <c r="AJ6" s="941"/>
    </row>
    <row r="7" spans="28:36" ht="12.75">
      <c r="AB7" s="187" t="s">
        <v>153</v>
      </c>
      <c r="AC7" s="187"/>
      <c r="AD7" s="187"/>
      <c r="AE7" s="187"/>
      <c r="AF7" s="187"/>
      <c r="AG7" s="187"/>
      <c r="AH7" s="187"/>
      <c r="AI7" s="187"/>
      <c r="AJ7" s="187"/>
    </row>
    <row r="8" ht="13.5" thickBot="1"/>
    <row r="9" spans="1:36" ht="15.75" customHeight="1" thickBot="1">
      <c r="A9" s="183">
        <v>5</v>
      </c>
      <c r="B9" s="188">
        <v>1</v>
      </c>
      <c r="C9" s="188">
        <v>3</v>
      </c>
      <c r="D9" s="188">
        <v>0</v>
      </c>
      <c r="E9" s="188">
        <v>0</v>
      </c>
      <c r="F9" s="189">
        <v>9</v>
      </c>
      <c r="G9" s="190"/>
      <c r="H9" s="183">
        <v>1</v>
      </c>
      <c r="I9" s="188">
        <v>2</v>
      </c>
      <c r="J9" s="188">
        <v>5</v>
      </c>
      <c r="K9" s="189">
        <v>4</v>
      </c>
      <c r="L9" s="190"/>
      <c r="M9" s="183">
        <v>0</v>
      </c>
      <c r="N9" s="189">
        <v>1</v>
      </c>
      <c r="O9" s="191"/>
      <c r="P9" s="183">
        <v>2</v>
      </c>
      <c r="Q9" s="188">
        <v>8</v>
      </c>
      <c r="R9" s="188">
        <v>0</v>
      </c>
      <c r="S9" s="189">
        <v>0</v>
      </c>
      <c r="T9" s="190"/>
      <c r="U9" s="192">
        <v>7</v>
      </c>
      <c r="V9" s="193">
        <v>5</v>
      </c>
      <c r="W9" s="188">
        <v>1</v>
      </c>
      <c r="X9" s="188">
        <v>1</v>
      </c>
      <c r="Y9" s="188">
        <v>1</v>
      </c>
      <c r="Z9" s="189">
        <v>5</v>
      </c>
      <c r="AB9" s="194">
        <v>0</v>
      </c>
      <c r="AC9" s="184">
        <v>5</v>
      </c>
      <c r="AE9" s="195">
        <v>2</v>
      </c>
      <c r="AF9" s="196">
        <v>0</v>
      </c>
      <c r="AG9" s="196">
        <v>0</v>
      </c>
      <c r="AH9" s="197">
        <v>7</v>
      </c>
      <c r="AJ9" s="198">
        <v>2</v>
      </c>
    </row>
    <row r="10" spans="1:36" ht="25.5" customHeight="1">
      <c r="A10" s="199" t="s">
        <v>129</v>
      </c>
      <c r="B10" s="199"/>
      <c r="C10" s="199"/>
      <c r="D10" s="199"/>
      <c r="E10" s="199"/>
      <c r="F10" s="199"/>
      <c r="G10" s="200"/>
      <c r="H10" s="199" t="s">
        <v>130</v>
      </c>
      <c r="I10" s="199"/>
      <c r="J10" s="199"/>
      <c r="K10" s="199"/>
      <c r="L10" s="200"/>
      <c r="M10" s="201" t="s">
        <v>154</v>
      </c>
      <c r="N10" s="201"/>
      <c r="O10" s="200"/>
      <c r="P10" s="201" t="s">
        <v>155</v>
      </c>
      <c r="Q10" s="201"/>
      <c r="R10" s="201"/>
      <c r="S10" s="201"/>
      <c r="T10" s="200"/>
      <c r="U10" s="199" t="s">
        <v>133</v>
      </c>
      <c r="V10" s="199"/>
      <c r="W10" s="199"/>
      <c r="X10" s="199"/>
      <c r="Y10" s="199"/>
      <c r="Z10" s="199"/>
      <c r="AB10" s="199" t="s">
        <v>156</v>
      </c>
      <c r="AC10" s="199"/>
      <c r="AE10" s="199" t="s">
        <v>157</v>
      </c>
      <c r="AF10" s="199"/>
      <c r="AG10" s="199"/>
      <c r="AH10" s="199"/>
      <c r="AJ10" s="199" t="s">
        <v>158</v>
      </c>
    </row>
    <row r="11" spans="1:36" ht="12.75">
      <c r="A11" s="199"/>
      <c r="B11" s="199"/>
      <c r="C11" s="199"/>
      <c r="D11" s="199"/>
      <c r="E11" s="199"/>
      <c r="F11" s="199"/>
      <c r="G11" s="200"/>
      <c r="H11" s="199"/>
      <c r="I11" s="199"/>
      <c r="J11" s="199"/>
      <c r="K11" s="199"/>
      <c r="L11" s="200"/>
      <c r="M11" s="201"/>
      <c r="N11" s="199"/>
      <c r="O11" s="199"/>
      <c r="P11" s="200"/>
      <c r="Q11" s="201"/>
      <c r="R11" s="201"/>
      <c r="S11" s="201"/>
      <c r="T11" s="201"/>
      <c r="V11" s="199"/>
      <c r="W11" s="199"/>
      <c r="X11" s="199"/>
      <c r="Y11" s="199"/>
      <c r="Z11" s="199"/>
      <c r="AB11" s="199"/>
      <c r="AC11" s="199"/>
      <c r="AE11" s="199"/>
      <c r="AF11" s="199"/>
      <c r="AG11" s="199"/>
      <c r="AH11" s="199"/>
      <c r="AJ11" s="199"/>
    </row>
    <row r="12" ht="12.75">
      <c r="AG12" s="202" t="s">
        <v>159</v>
      </c>
    </row>
    <row r="13" spans="1:36" ht="38.25" customHeight="1">
      <c r="A13" s="932" t="s">
        <v>297</v>
      </c>
      <c r="B13" s="933"/>
      <c r="C13" s="933"/>
      <c r="D13" s="933"/>
      <c r="E13" s="933"/>
      <c r="F13" s="933"/>
      <c r="G13" s="933"/>
      <c r="H13" s="933"/>
      <c r="I13" s="933"/>
      <c r="J13" s="933"/>
      <c r="K13" s="933"/>
      <c r="L13" s="933"/>
      <c r="M13" s="933"/>
      <c r="N13" s="933"/>
      <c r="O13" s="933"/>
      <c r="P13" s="933"/>
      <c r="Q13" s="933"/>
      <c r="R13" s="933"/>
      <c r="S13" s="934"/>
      <c r="T13" s="203" t="s">
        <v>161</v>
      </c>
      <c r="U13" s="203"/>
      <c r="V13" s="204" t="s">
        <v>298</v>
      </c>
      <c r="W13" s="205"/>
      <c r="X13" s="205"/>
      <c r="Y13" s="205"/>
      <c r="Z13" s="206"/>
      <c r="AA13" s="204" t="s">
        <v>299</v>
      </c>
      <c r="AB13" s="205"/>
      <c r="AC13" s="205"/>
      <c r="AD13" s="205"/>
      <c r="AE13" s="206"/>
      <c r="AF13" s="204" t="s">
        <v>300</v>
      </c>
      <c r="AG13" s="205"/>
      <c r="AH13" s="205"/>
      <c r="AI13" s="205"/>
      <c r="AJ13" s="206"/>
    </row>
    <row r="14" spans="1:36" ht="12.75">
      <c r="A14" s="207"/>
      <c r="B14" s="186"/>
      <c r="C14" s="186"/>
      <c r="D14" s="186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6"/>
      <c r="S14" s="208"/>
      <c r="T14" s="209"/>
      <c r="U14" s="209"/>
      <c r="V14" s="204" t="s">
        <v>301</v>
      </c>
      <c r="W14" s="205"/>
      <c r="X14" s="205"/>
      <c r="Y14" s="205"/>
      <c r="Z14" s="205"/>
      <c r="AA14" s="204"/>
      <c r="AB14" s="205"/>
      <c r="AC14" s="205"/>
      <c r="AD14" s="205"/>
      <c r="AE14" s="206"/>
      <c r="AF14" s="210"/>
      <c r="AH14" s="211"/>
      <c r="AI14" s="211"/>
      <c r="AJ14" s="212"/>
    </row>
    <row r="15" spans="1:36" ht="12.75">
      <c r="A15" s="213">
        <v>1</v>
      </c>
      <c r="B15" s="214"/>
      <c r="C15" s="214"/>
      <c r="D15" s="214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4"/>
      <c r="S15" s="214"/>
      <c r="T15" s="215">
        <v>2</v>
      </c>
      <c r="U15" s="215"/>
      <c r="V15" s="216">
        <v>3</v>
      </c>
      <c r="W15" s="215"/>
      <c r="X15" s="215"/>
      <c r="Y15" s="215"/>
      <c r="Z15" s="215"/>
      <c r="AA15" s="216">
        <v>4</v>
      </c>
      <c r="AB15" s="215"/>
      <c r="AC15" s="215"/>
      <c r="AD15" s="215"/>
      <c r="AE15" s="215"/>
      <c r="AF15" s="216">
        <v>5</v>
      </c>
      <c r="AG15" s="215"/>
      <c r="AH15" s="215"/>
      <c r="AI15" s="215"/>
      <c r="AJ15" s="214"/>
    </row>
    <row r="16" spans="1:36" ht="19.5" customHeight="1">
      <c r="A16" s="935" t="s">
        <v>525</v>
      </c>
      <c r="B16" s="936"/>
      <c r="C16" s="936"/>
      <c r="D16" s="936"/>
      <c r="E16" s="936"/>
      <c r="F16" s="936"/>
      <c r="G16" s="936"/>
      <c r="H16" s="936"/>
      <c r="I16" s="936"/>
      <c r="J16" s="936"/>
      <c r="K16" s="936"/>
      <c r="L16" s="936"/>
      <c r="M16" s="936"/>
      <c r="N16" s="936"/>
      <c r="O16" s="936"/>
      <c r="P16" s="936"/>
      <c r="Q16" s="936"/>
      <c r="R16" s="936"/>
      <c r="S16" s="937"/>
      <c r="T16" s="217" t="s">
        <v>303</v>
      </c>
      <c r="U16" s="214"/>
      <c r="V16" s="938">
        <v>967500</v>
      </c>
      <c r="W16" s="939"/>
      <c r="X16" s="939"/>
      <c r="Y16" s="939"/>
      <c r="Z16" s="940"/>
      <c r="AA16" s="938">
        <v>1219421</v>
      </c>
      <c r="AB16" s="939"/>
      <c r="AC16" s="939"/>
      <c r="AD16" s="939"/>
      <c r="AE16" s="940"/>
      <c r="AF16" s="938">
        <v>979496</v>
      </c>
      <c r="AG16" s="939"/>
      <c r="AH16" s="939"/>
      <c r="AI16" s="939"/>
      <c r="AJ16" s="940"/>
    </row>
    <row r="17" spans="1:36" ht="19.5" customHeight="1">
      <c r="A17" s="935" t="s">
        <v>526</v>
      </c>
      <c r="B17" s="936"/>
      <c r="C17" s="936"/>
      <c r="D17" s="936"/>
      <c r="E17" s="936"/>
      <c r="F17" s="936"/>
      <c r="G17" s="936"/>
      <c r="H17" s="936"/>
      <c r="I17" s="936"/>
      <c r="J17" s="936"/>
      <c r="K17" s="936"/>
      <c r="L17" s="936"/>
      <c r="M17" s="936"/>
      <c r="N17" s="936"/>
      <c r="O17" s="936"/>
      <c r="P17" s="936"/>
      <c r="Q17" s="936"/>
      <c r="R17" s="936"/>
      <c r="S17" s="937"/>
      <c r="T17" s="217" t="s">
        <v>305</v>
      </c>
      <c r="U17" s="214"/>
      <c r="V17" s="938"/>
      <c r="W17" s="939"/>
      <c r="X17" s="939"/>
      <c r="Y17" s="939"/>
      <c r="Z17" s="940"/>
      <c r="AA17" s="938"/>
      <c r="AB17" s="939"/>
      <c r="AC17" s="939"/>
      <c r="AD17" s="939"/>
      <c r="AE17" s="940"/>
      <c r="AF17" s="938"/>
      <c r="AG17" s="939"/>
      <c r="AH17" s="939"/>
      <c r="AI17" s="939"/>
      <c r="AJ17" s="940"/>
    </row>
    <row r="18" spans="1:36" ht="19.5" customHeight="1">
      <c r="A18" s="935" t="s">
        <v>527</v>
      </c>
      <c r="B18" s="936"/>
      <c r="C18" s="936"/>
      <c r="D18" s="936"/>
      <c r="E18" s="936"/>
      <c r="F18" s="936"/>
      <c r="G18" s="936"/>
      <c r="H18" s="936"/>
      <c r="I18" s="936"/>
      <c r="J18" s="936"/>
      <c r="K18" s="936"/>
      <c r="L18" s="936"/>
      <c r="M18" s="936"/>
      <c r="N18" s="936"/>
      <c r="O18" s="936"/>
      <c r="P18" s="936"/>
      <c r="Q18" s="936"/>
      <c r="R18" s="936"/>
      <c r="S18" s="937"/>
      <c r="T18" s="217" t="s">
        <v>307</v>
      </c>
      <c r="U18" s="214"/>
      <c r="V18" s="938"/>
      <c r="W18" s="939"/>
      <c r="X18" s="939"/>
      <c r="Y18" s="939"/>
      <c r="Z18" s="940"/>
      <c r="AA18" s="938"/>
      <c r="AB18" s="939"/>
      <c r="AC18" s="939"/>
      <c r="AD18" s="939"/>
      <c r="AE18" s="940"/>
      <c r="AF18" s="938"/>
      <c r="AG18" s="939"/>
      <c r="AH18" s="939"/>
      <c r="AI18" s="939"/>
      <c r="AJ18" s="940"/>
    </row>
    <row r="19" spans="1:36" ht="19.5" customHeight="1">
      <c r="A19" s="935" t="s">
        <v>528</v>
      </c>
      <c r="B19" s="936"/>
      <c r="C19" s="936"/>
      <c r="D19" s="936"/>
      <c r="E19" s="936"/>
      <c r="F19" s="936"/>
      <c r="G19" s="936"/>
      <c r="H19" s="936"/>
      <c r="I19" s="936"/>
      <c r="J19" s="936"/>
      <c r="K19" s="936"/>
      <c r="L19" s="936"/>
      <c r="M19" s="936"/>
      <c r="N19" s="936"/>
      <c r="O19" s="936"/>
      <c r="P19" s="936"/>
      <c r="Q19" s="936"/>
      <c r="R19" s="936"/>
      <c r="S19" s="937"/>
      <c r="T19" s="217" t="s">
        <v>309</v>
      </c>
      <c r="U19" s="214"/>
      <c r="V19" s="938"/>
      <c r="W19" s="939"/>
      <c r="X19" s="939"/>
      <c r="Y19" s="939"/>
      <c r="Z19" s="940"/>
      <c r="AA19" s="938"/>
      <c r="AB19" s="939"/>
      <c r="AC19" s="939"/>
      <c r="AD19" s="939"/>
      <c r="AE19" s="940"/>
      <c r="AF19" s="938"/>
      <c r="AG19" s="939"/>
      <c r="AH19" s="939"/>
      <c r="AI19" s="939"/>
      <c r="AJ19" s="940"/>
    </row>
    <row r="20" spans="1:36" s="211" customFormat="1" ht="19.5" customHeight="1">
      <c r="A20" s="935" t="s">
        <v>529</v>
      </c>
      <c r="B20" s="936"/>
      <c r="C20" s="936"/>
      <c r="D20" s="936"/>
      <c r="E20" s="936"/>
      <c r="F20" s="936"/>
      <c r="G20" s="936"/>
      <c r="H20" s="936"/>
      <c r="I20" s="936"/>
      <c r="J20" s="936"/>
      <c r="K20" s="936"/>
      <c r="L20" s="936"/>
      <c r="M20" s="936"/>
      <c r="N20" s="936"/>
      <c r="O20" s="936"/>
      <c r="P20" s="936"/>
      <c r="Q20" s="936"/>
      <c r="R20" s="936"/>
      <c r="S20" s="937"/>
      <c r="T20" s="217" t="s">
        <v>311</v>
      </c>
      <c r="U20" s="214"/>
      <c r="V20" s="938">
        <v>193500</v>
      </c>
      <c r="W20" s="939"/>
      <c r="X20" s="939"/>
      <c r="Y20" s="939"/>
      <c r="Z20" s="940"/>
      <c r="AA20" s="938">
        <v>244306</v>
      </c>
      <c r="AB20" s="939"/>
      <c r="AC20" s="939"/>
      <c r="AD20" s="939"/>
      <c r="AE20" s="940"/>
      <c r="AF20" s="938">
        <v>195822</v>
      </c>
      <c r="AG20" s="939"/>
      <c r="AH20" s="939"/>
      <c r="AI20" s="939"/>
      <c r="AJ20" s="940"/>
    </row>
    <row r="21" spans="1:36" ht="19.5" customHeight="1">
      <c r="A21" s="942" t="s">
        <v>530</v>
      </c>
      <c r="B21" s="943"/>
      <c r="C21" s="943"/>
      <c r="D21" s="943"/>
      <c r="E21" s="943"/>
      <c r="F21" s="943"/>
      <c r="G21" s="943"/>
      <c r="H21" s="943"/>
      <c r="I21" s="943"/>
      <c r="J21" s="943"/>
      <c r="K21" s="943"/>
      <c r="L21" s="943"/>
      <c r="M21" s="943"/>
      <c r="N21" s="943"/>
      <c r="O21" s="943"/>
      <c r="P21" s="943"/>
      <c r="Q21" s="943"/>
      <c r="R21" s="943"/>
      <c r="S21" s="944"/>
      <c r="T21" s="217" t="s">
        <v>313</v>
      </c>
      <c r="U21" s="214"/>
      <c r="V21" s="947">
        <v>1161000</v>
      </c>
      <c r="W21" s="948"/>
      <c r="X21" s="948"/>
      <c r="Y21" s="948"/>
      <c r="Z21" s="949"/>
      <c r="AA21" s="947">
        <v>1463727</v>
      </c>
      <c r="AB21" s="948"/>
      <c r="AC21" s="948"/>
      <c r="AD21" s="948"/>
      <c r="AE21" s="949"/>
      <c r="AF21" s="947">
        <v>1175318</v>
      </c>
      <c r="AG21" s="948"/>
      <c r="AH21" s="948"/>
      <c r="AI21" s="948"/>
      <c r="AJ21" s="949"/>
    </row>
    <row r="22" spans="1:36" ht="19.5" customHeight="1">
      <c r="A22" s="935" t="s">
        <v>531</v>
      </c>
      <c r="B22" s="936"/>
      <c r="C22" s="936"/>
      <c r="D22" s="936"/>
      <c r="E22" s="936"/>
      <c r="F22" s="936"/>
      <c r="G22" s="936"/>
      <c r="H22" s="936"/>
      <c r="I22" s="936"/>
      <c r="J22" s="936"/>
      <c r="K22" s="936"/>
      <c r="L22" s="936"/>
      <c r="M22" s="936"/>
      <c r="N22" s="936"/>
      <c r="O22" s="936"/>
      <c r="P22" s="936"/>
      <c r="Q22" s="936"/>
      <c r="R22" s="936"/>
      <c r="S22" s="937"/>
      <c r="T22" s="217" t="s">
        <v>315</v>
      </c>
      <c r="U22" s="214"/>
      <c r="V22" s="938">
        <v>16667</v>
      </c>
      <c r="W22" s="939"/>
      <c r="X22" s="939"/>
      <c r="Y22" s="939"/>
      <c r="Z22" s="940"/>
      <c r="AA22" s="938">
        <v>12827</v>
      </c>
      <c r="AB22" s="939"/>
      <c r="AC22" s="939"/>
      <c r="AD22" s="939"/>
      <c r="AE22" s="940"/>
      <c r="AF22" s="938">
        <v>12826</v>
      </c>
      <c r="AG22" s="939"/>
      <c r="AH22" s="939"/>
      <c r="AI22" s="939"/>
      <c r="AJ22" s="940"/>
    </row>
    <row r="23" spans="1:36" ht="19.5" customHeight="1">
      <c r="A23" s="935" t="s">
        <v>532</v>
      </c>
      <c r="B23" s="936"/>
      <c r="C23" s="936"/>
      <c r="D23" s="936"/>
      <c r="E23" s="936"/>
      <c r="F23" s="936"/>
      <c r="G23" s="936"/>
      <c r="H23" s="936"/>
      <c r="I23" s="936"/>
      <c r="J23" s="936"/>
      <c r="K23" s="936"/>
      <c r="L23" s="936"/>
      <c r="M23" s="936"/>
      <c r="N23" s="936"/>
      <c r="O23" s="936"/>
      <c r="P23" s="936"/>
      <c r="Q23" s="936"/>
      <c r="R23" s="936"/>
      <c r="S23" s="937"/>
      <c r="T23" s="217" t="s">
        <v>317</v>
      </c>
      <c r="U23" s="214"/>
      <c r="V23" s="938">
        <v>1814489</v>
      </c>
      <c r="W23" s="939"/>
      <c r="X23" s="939"/>
      <c r="Y23" s="939"/>
      <c r="Z23" s="940"/>
      <c r="AA23" s="938">
        <v>1809985</v>
      </c>
      <c r="AB23" s="939"/>
      <c r="AC23" s="939"/>
      <c r="AD23" s="939"/>
      <c r="AE23" s="940"/>
      <c r="AF23" s="938">
        <v>1431272</v>
      </c>
      <c r="AG23" s="939"/>
      <c r="AH23" s="939"/>
      <c r="AI23" s="939"/>
      <c r="AJ23" s="940"/>
    </row>
    <row r="24" spans="1:36" ht="19.5" customHeight="1">
      <c r="A24" s="935" t="s">
        <v>533</v>
      </c>
      <c r="B24" s="936"/>
      <c r="C24" s="936"/>
      <c r="D24" s="936"/>
      <c r="E24" s="936"/>
      <c r="F24" s="936"/>
      <c r="G24" s="936"/>
      <c r="H24" s="936"/>
      <c r="I24" s="936"/>
      <c r="J24" s="936"/>
      <c r="K24" s="936"/>
      <c r="L24" s="936"/>
      <c r="M24" s="936"/>
      <c r="N24" s="936"/>
      <c r="O24" s="936"/>
      <c r="P24" s="936"/>
      <c r="Q24" s="936"/>
      <c r="R24" s="936"/>
      <c r="S24" s="937"/>
      <c r="T24" s="217" t="s">
        <v>319</v>
      </c>
      <c r="U24" s="214"/>
      <c r="V24" s="938"/>
      <c r="W24" s="939"/>
      <c r="X24" s="939"/>
      <c r="Y24" s="939"/>
      <c r="Z24" s="940"/>
      <c r="AA24" s="938"/>
      <c r="AB24" s="939"/>
      <c r="AC24" s="939"/>
      <c r="AD24" s="939"/>
      <c r="AE24" s="940"/>
      <c r="AF24" s="938"/>
      <c r="AG24" s="939"/>
      <c r="AH24" s="939"/>
      <c r="AI24" s="939"/>
      <c r="AJ24" s="940"/>
    </row>
    <row r="25" spans="1:36" s="211" customFormat="1" ht="19.5" customHeight="1">
      <c r="A25" s="935" t="s">
        <v>534</v>
      </c>
      <c r="B25" s="936"/>
      <c r="C25" s="936"/>
      <c r="D25" s="936"/>
      <c r="E25" s="936"/>
      <c r="F25" s="936"/>
      <c r="G25" s="936"/>
      <c r="H25" s="936"/>
      <c r="I25" s="936"/>
      <c r="J25" s="936"/>
      <c r="K25" s="936"/>
      <c r="L25" s="936"/>
      <c r="M25" s="936"/>
      <c r="N25" s="936"/>
      <c r="O25" s="936"/>
      <c r="P25" s="936"/>
      <c r="Q25" s="936"/>
      <c r="R25" s="936"/>
      <c r="S25" s="937"/>
      <c r="T25" s="217" t="s">
        <v>321</v>
      </c>
      <c r="U25" s="214"/>
      <c r="V25" s="938">
        <v>60930</v>
      </c>
      <c r="W25" s="939"/>
      <c r="X25" s="939"/>
      <c r="Y25" s="939"/>
      <c r="Z25" s="940"/>
      <c r="AA25" s="938">
        <v>85601</v>
      </c>
      <c r="AB25" s="939"/>
      <c r="AC25" s="939"/>
      <c r="AD25" s="939"/>
      <c r="AE25" s="940"/>
      <c r="AF25" s="938">
        <v>57120</v>
      </c>
      <c r="AG25" s="939"/>
      <c r="AH25" s="939"/>
      <c r="AI25" s="939"/>
      <c r="AJ25" s="940"/>
    </row>
    <row r="26" spans="1:36" ht="19.5" customHeight="1">
      <c r="A26" s="935" t="s">
        <v>535</v>
      </c>
      <c r="B26" s="936"/>
      <c r="C26" s="936"/>
      <c r="D26" s="936"/>
      <c r="E26" s="936"/>
      <c r="F26" s="936"/>
      <c r="G26" s="936"/>
      <c r="H26" s="936"/>
      <c r="I26" s="936"/>
      <c r="J26" s="936"/>
      <c r="K26" s="936"/>
      <c r="L26" s="936"/>
      <c r="M26" s="936"/>
      <c r="N26" s="936"/>
      <c r="O26" s="936"/>
      <c r="P26" s="936"/>
      <c r="Q26" s="936"/>
      <c r="R26" s="936"/>
      <c r="S26" s="937"/>
      <c r="T26" s="217" t="s">
        <v>323</v>
      </c>
      <c r="U26" s="214"/>
      <c r="V26" s="938"/>
      <c r="W26" s="939"/>
      <c r="X26" s="939"/>
      <c r="Y26" s="939"/>
      <c r="Z26" s="940"/>
      <c r="AA26" s="938">
        <v>20004</v>
      </c>
      <c r="AB26" s="939"/>
      <c r="AC26" s="939"/>
      <c r="AD26" s="939"/>
      <c r="AE26" s="940"/>
      <c r="AF26" s="938">
        <v>20004</v>
      </c>
      <c r="AG26" s="939"/>
      <c r="AH26" s="939"/>
      <c r="AI26" s="939"/>
      <c r="AJ26" s="940"/>
    </row>
    <row r="27" spans="1:36" ht="19.5" customHeight="1">
      <c r="A27" s="935" t="s">
        <v>536</v>
      </c>
      <c r="B27" s="936"/>
      <c r="C27" s="936"/>
      <c r="D27" s="936"/>
      <c r="E27" s="936"/>
      <c r="F27" s="936"/>
      <c r="G27" s="936"/>
      <c r="H27" s="936"/>
      <c r="I27" s="936"/>
      <c r="J27" s="936"/>
      <c r="K27" s="936"/>
      <c r="L27" s="936"/>
      <c r="M27" s="936"/>
      <c r="N27" s="936"/>
      <c r="O27" s="936"/>
      <c r="P27" s="936"/>
      <c r="Q27" s="936"/>
      <c r="R27" s="936"/>
      <c r="S27" s="937"/>
      <c r="T27" s="217" t="s">
        <v>325</v>
      </c>
      <c r="U27" s="214"/>
      <c r="V27" s="938"/>
      <c r="W27" s="939"/>
      <c r="X27" s="939"/>
      <c r="Y27" s="939"/>
      <c r="Z27" s="940"/>
      <c r="AA27" s="938"/>
      <c r="AB27" s="939"/>
      <c r="AC27" s="939"/>
      <c r="AD27" s="939"/>
      <c r="AE27" s="940"/>
      <c r="AF27" s="938"/>
      <c r="AG27" s="939"/>
      <c r="AH27" s="939"/>
      <c r="AI27" s="939"/>
      <c r="AJ27" s="940"/>
    </row>
    <row r="28" spans="1:36" ht="19.5" customHeight="1">
      <c r="A28" s="942" t="s">
        <v>537</v>
      </c>
      <c r="B28" s="943"/>
      <c r="C28" s="943"/>
      <c r="D28" s="943"/>
      <c r="E28" s="943"/>
      <c r="F28" s="943"/>
      <c r="G28" s="943"/>
      <c r="H28" s="943"/>
      <c r="I28" s="943"/>
      <c r="J28" s="943"/>
      <c r="K28" s="943"/>
      <c r="L28" s="943"/>
      <c r="M28" s="943"/>
      <c r="N28" s="943"/>
      <c r="O28" s="943"/>
      <c r="P28" s="943"/>
      <c r="Q28" s="943"/>
      <c r="R28" s="943"/>
      <c r="S28" s="944"/>
      <c r="T28" s="217" t="s">
        <v>327</v>
      </c>
      <c r="U28" s="214"/>
      <c r="V28" s="947">
        <v>1892086</v>
      </c>
      <c r="W28" s="948"/>
      <c r="X28" s="948"/>
      <c r="Y28" s="948"/>
      <c r="Z28" s="949"/>
      <c r="AA28" s="947">
        <v>1928417</v>
      </c>
      <c r="AB28" s="948"/>
      <c r="AC28" s="948"/>
      <c r="AD28" s="948"/>
      <c r="AE28" s="949"/>
      <c r="AF28" s="947">
        <v>1521222</v>
      </c>
      <c r="AG28" s="948"/>
      <c r="AH28" s="948"/>
      <c r="AI28" s="948"/>
      <c r="AJ28" s="949"/>
    </row>
    <row r="29" spans="1:36" ht="19.5" customHeight="1">
      <c r="A29" s="935" t="s">
        <v>531</v>
      </c>
      <c r="B29" s="936"/>
      <c r="C29" s="936"/>
      <c r="D29" s="936"/>
      <c r="E29" s="936"/>
      <c r="F29" s="936"/>
      <c r="G29" s="936"/>
      <c r="H29" s="936"/>
      <c r="I29" s="936"/>
      <c r="J29" s="936"/>
      <c r="K29" s="936"/>
      <c r="L29" s="936"/>
      <c r="M29" s="936"/>
      <c r="N29" s="936"/>
      <c r="O29" s="936"/>
      <c r="P29" s="936"/>
      <c r="Q29" s="936"/>
      <c r="R29" s="936"/>
      <c r="S29" s="937"/>
      <c r="T29" s="217" t="s">
        <v>329</v>
      </c>
      <c r="U29" s="214"/>
      <c r="V29" s="938"/>
      <c r="W29" s="939"/>
      <c r="X29" s="939"/>
      <c r="Y29" s="939"/>
      <c r="Z29" s="940"/>
      <c r="AA29" s="938"/>
      <c r="AB29" s="939"/>
      <c r="AC29" s="939"/>
      <c r="AD29" s="939"/>
      <c r="AE29" s="940"/>
      <c r="AF29" s="938"/>
      <c r="AG29" s="939"/>
      <c r="AH29" s="939"/>
      <c r="AI29" s="939"/>
      <c r="AJ29" s="940"/>
    </row>
    <row r="30" spans="1:36" ht="19.5" customHeight="1">
      <c r="A30" s="935" t="s">
        <v>538</v>
      </c>
      <c r="B30" s="936"/>
      <c r="C30" s="936"/>
      <c r="D30" s="936"/>
      <c r="E30" s="936"/>
      <c r="F30" s="936"/>
      <c r="G30" s="936"/>
      <c r="H30" s="936"/>
      <c r="I30" s="936"/>
      <c r="J30" s="936"/>
      <c r="K30" s="936"/>
      <c r="L30" s="936"/>
      <c r="M30" s="936"/>
      <c r="N30" s="936"/>
      <c r="O30" s="936"/>
      <c r="P30" s="936"/>
      <c r="Q30" s="936"/>
      <c r="R30" s="936"/>
      <c r="S30" s="937"/>
      <c r="T30" s="217" t="s">
        <v>331</v>
      </c>
      <c r="U30" s="214"/>
      <c r="V30" s="938"/>
      <c r="W30" s="939"/>
      <c r="X30" s="939"/>
      <c r="Y30" s="939"/>
      <c r="Z30" s="940"/>
      <c r="AA30" s="938"/>
      <c r="AB30" s="939"/>
      <c r="AC30" s="939"/>
      <c r="AD30" s="939"/>
      <c r="AE30" s="940"/>
      <c r="AF30" s="938"/>
      <c r="AG30" s="939"/>
      <c r="AH30" s="939"/>
      <c r="AI30" s="939"/>
      <c r="AJ30" s="940"/>
    </row>
    <row r="31" spans="1:36" ht="19.5" customHeight="1">
      <c r="A31" s="935" t="s">
        <v>539</v>
      </c>
      <c r="B31" s="936"/>
      <c r="C31" s="936"/>
      <c r="D31" s="936"/>
      <c r="E31" s="936"/>
      <c r="F31" s="936"/>
      <c r="G31" s="936"/>
      <c r="H31" s="936"/>
      <c r="I31" s="936"/>
      <c r="J31" s="936"/>
      <c r="K31" s="936"/>
      <c r="L31" s="936"/>
      <c r="M31" s="936"/>
      <c r="N31" s="936"/>
      <c r="O31" s="936"/>
      <c r="P31" s="936"/>
      <c r="Q31" s="936"/>
      <c r="R31" s="936"/>
      <c r="S31" s="937"/>
      <c r="T31" s="217" t="s">
        <v>333</v>
      </c>
      <c r="U31" s="214"/>
      <c r="V31" s="938"/>
      <c r="W31" s="939"/>
      <c r="X31" s="939"/>
      <c r="Y31" s="939"/>
      <c r="Z31" s="940"/>
      <c r="AA31" s="938"/>
      <c r="AB31" s="939"/>
      <c r="AC31" s="939"/>
      <c r="AD31" s="939"/>
      <c r="AE31" s="940"/>
      <c r="AF31" s="938"/>
      <c r="AG31" s="939"/>
      <c r="AH31" s="939"/>
      <c r="AI31" s="939"/>
      <c r="AJ31" s="940"/>
    </row>
    <row r="32" spans="1:36" s="211" customFormat="1" ht="19.5" customHeight="1">
      <c r="A32" s="935" t="s">
        <v>534</v>
      </c>
      <c r="B32" s="936"/>
      <c r="C32" s="936"/>
      <c r="D32" s="936"/>
      <c r="E32" s="936"/>
      <c r="F32" s="936"/>
      <c r="G32" s="936"/>
      <c r="H32" s="936"/>
      <c r="I32" s="936"/>
      <c r="J32" s="936"/>
      <c r="K32" s="936"/>
      <c r="L32" s="936"/>
      <c r="M32" s="936"/>
      <c r="N32" s="936"/>
      <c r="O32" s="936"/>
      <c r="P32" s="936"/>
      <c r="Q32" s="936"/>
      <c r="R32" s="936"/>
      <c r="S32" s="937"/>
      <c r="T32" s="217" t="s">
        <v>395</v>
      </c>
      <c r="U32" s="214"/>
      <c r="V32" s="938"/>
      <c r="W32" s="939"/>
      <c r="X32" s="939"/>
      <c r="Y32" s="939"/>
      <c r="Z32" s="940"/>
      <c r="AA32" s="938"/>
      <c r="AB32" s="939"/>
      <c r="AC32" s="939"/>
      <c r="AD32" s="939"/>
      <c r="AE32" s="940"/>
      <c r="AF32" s="938"/>
      <c r="AG32" s="939"/>
      <c r="AH32" s="939"/>
      <c r="AI32" s="939"/>
      <c r="AJ32" s="940"/>
    </row>
    <row r="33" spans="1:36" s="211" customFormat="1" ht="19.5" customHeight="1">
      <c r="A33" s="935" t="s">
        <v>540</v>
      </c>
      <c r="B33" s="936"/>
      <c r="C33" s="936"/>
      <c r="D33" s="936"/>
      <c r="E33" s="936"/>
      <c r="F33" s="936"/>
      <c r="G33" s="936"/>
      <c r="H33" s="936"/>
      <c r="I33" s="936"/>
      <c r="J33" s="936"/>
      <c r="K33" s="936"/>
      <c r="L33" s="936"/>
      <c r="M33" s="936"/>
      <c r="N33" s="936"/>
      <c r="O33" s="936"/>
      <c r="P33" s="936"/>
      <c r="Q33" s="936"/>
      <c r="R33" s="936"/>
      <c r="S33" s="937"/>
      <c r="T33" s="217" t="s">
        <v>397</v>
      </c>
      <c r="U33" s="214"/>
      <c r="V33" s="938"/>
      <c r="W33" s="939"/>
      <c r="X33" s="939"/>
      <c r="Y33" s="939"/>
      <c r="Z33" s="940"/>
      <c r="AA33" s="938"/>
      <c r="AB33" s="939"/>
      <c r="AC33" s="939"/>
      <c r="AD33" s="939"/>
      <c r="AE33" s="940"/>
      <c r="AF33" s="938"/>
      <c r="AG33" s="939"/>
      <c r="AH33" s="939"/>
      <c r="AI33" s="939"/>
      <c r="AJ33" s="940"/>
    </row>
    <row r="34" spans="1:36" ht="19.5" customHeight="1">
      <c r="A34" s="935" t="s">
        <v>541</v>
      </c>
      <c r="B34" s="936"/>
      <c r="C34" s="936"/>
      <c r="D34" s="936"/>
      <c r="E34" s="936"/>
      <c r="F34" s="936"/>
      <c r="G34" s="936"/>
      <c r="H34" s="936"/>
      <c r="I34" s="936"/>
      <c r="J34" s="936"/>
      <c r="K34" s="936"/>
      <c r="L34" s="936"/>
      <c r="M34" s="936"/>
      <c r="N34" s="936"/>
      <c r="O34" s="936"/>
      <c r="P34" s="936"/>
      <c r="Q34" s="936"/>
      <c r="R34" s="936"/>
      <c r="S34" s="937"/>
      <c r="T34" s="217" t="s">
        <v>399</v>
      </c>
      <c r="U34" s="214"/>
      <c r="V34" s="938"/>
      <c r="W34" s="939"/>
      <c r="X34" s="939"/>
      <c r="Y34" s="939"/>
      <c r="Z34" s="940"/>
      <c r="AA34" s="938"/>
      <c r="AB34" s="939"/>
      <c r="AC34" s="939"/>
      <c r="AD34" s="939"/>
      <c r="AE34" s="940"/>
      <c r="AF34" s="938"/>
      <c r="AG34" s="939"/>
      <c r="AH34" s="939"/>
      <c r="AI34" s="939"/>
      <c r="AJ34" s="940"/>
    </row>
    <row r="35" spans="1:36" ht="19.5" customHeight="1">
      <c r="A35" s="935" t="s">
        <v>542</v>
      </c>
      <c r="B35" s="936"/>
      <c r="C35" s="936"/>
      <c r="D35" s="936"/>
      <c r="E35" s="936"/>
      <c r="F35" s="936"/>
      <c r="G35" s="936"/>
      <c r="H35" s="936"/>
      <c r="I35" s="936"/>
      <c r="J35" s="936"/>
      <c r="K35" s="936"/>
      <c r="L35" s="936"/>
      <c r="M35" s="936"/>
      <c r="N35" s="936"/>
      <c r="O35" s="936"/>
      <c r="P35" s="936"/>
      <c r="Q35" s="936"/>
      <c r="R35" s="936"/>
      <c r="S35" s="937"/>
      <c r="T35" s="217" t="s">
        <v>401</v>
      </c>
      <c r="U35" s="214"/>
      <c r="V35" s="938"/>
      <c r="W35" s="939"/>
      <c r="X35" s="939"/>
      <c r="Y35" s="939"/>
      <c r="Z35" s="940"/>
      <c r="AA35" s="938"/>
      <c r="AB35" s="939"/>
      <c r="AC35" s="939"/>
      <c r="AD35" s="939"/>
      <c r="AE35" s="940"/>
      <c r="AF35" s="938"/>
      <c r="AG35" s="939"/>
      <c r="AH35" s="939"/>
      <c r="AI35" s="939"/>
      <c r="AJ35" s="940"/>
    </row>
    <row r="36" spans="1:36" ht="19.5" customHeight="1">
      <c r="A36" s="942" t="s">
        <v>543</v>
      </c>
      <c r="B36" s="943"/>
      <c r="C36" s="943"/>
      <c r="D36" s="943"/>
      <c r="E36" s="943"/>
      <c r="F36" s="943"/>
      <c r="G36" s="943"/>
      <c r="H36" s="943"/>
      <c r="I36" s="943"/>
      <c r="J36" s="943"/>
      <c r="K36" s="943"/>
      <c r="L36" s="943"/>
      <c r="M36" s="943"/>
      <c r="N36" s="943"/>
      <c r="O36" s="943"/>
      <c r="P36" s="943"/>
      <c r="Q36" s="943"/>
      <c r="R36" s="943"/>
      <c r="S36" s="944"/>
      <c r="T36" s="217" t="s">
        <v>403</v>
      </c>
      <c r="U36" s="214"/>
      <c r="V36" s="947"/>
      <c r="W36" s="948"/>
      <c r="X36" s="948"/>
      <c r="Y36" s="948"/>
      <c r="Z36" s="949"/>
      <c r="AA36" s="947"/>
      <c r="AB36" s="948"/>
      <c r="AC36" s="948"/>
      <c r="AD36" s="948"/>
      <c r="AE36" s="949"/>
      <c r="AF36" s="947"/>
      <c r="AG36" s="948"/>
      <c r="AH36" s="948"/>
      <c r="AI36" s="948"/>
      <c r="AJ36" s="949"/>
    </row>
    <row r="37" spans="1:36" ht="19.5" customHeight="1">
      <c r="A37" s="935" t="s">
        <v>544</v>
      </c>
      <c r="B37" s="936"/>
      <c r="C37" s="936"/>
      <c r="D37" s="936"/>
      <c r="E37" s="936"/>
      <c r="F37" s="936"/>
      <c r="G37" s="936"/>
      <c r="H37" s="936"/>
      <c r="I37" s="936"/>
      <c r="J37" s="936"/>
      <c r="K37" s="936"/>
      <c r="L37" s="936"/>
      <c r="M37" s="936"/>
      <c r="N37" s="936"/>
      <c r="O37" s="936"/>
      <c r="P37" s="936"/>
      <c r="Q37" s="936"/>
      <c r="R37" s="936"/>
      <c r="S37" s="937"/>
      <c r="T37" s="217" t="s">
        <v>405</v>
      </c>
      <c r="U37" s="214"/>
      <c r="V37" s="938"/>
      <c r="W37" s="939"/>
      <c r="X37" s="939"/>
      <c r="Y37" s="939"/>
      <c r="Z37" s="940"/>
      <c r="AA37" s="938"/>
      <c r="AB37" s="939"/>
      <c r="AC37" s="939"/>
      <c r="AD37" s="939"/>
      <c r="AE37" s="940"/>
      <c r="AF37" s="938"/>
      <c r="AG37" s="939"/>
      <c r="AH37" s="939"/>
      <c r="AI37" s="939"/>
      <c r="AJ37" s="940"/>
    </row>
    <row r="38" spans="1:36" ht="19.5" customHeight="1">
      <c r="A38" s="942" t="s">
        <v>545</v>
      </c>
      <c r="B38" s="943"/>
      <c r="C38" s="943"/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43"/>
      <c r="Q38" s="943"/>
      <c r="R38" s="943"/>
      <c r="S38" s="944"/>
      <c r="T38" s="217" t="s">
        <v>407</v>
      </c>
      <c r="U38" s="214"/>
      <c r="V38" s="947"/>
      <c r="W38" s="948"/>
      <c r="X38" s="948"/>
      <c r="Y38" s="948"/>
      <c r="Z38" s="949"/>
      <c r="AA38" s="947"/>
      <c r="AB38" s="948"/>
      <c r="AC38" s="948"/>
      <c r="AD38" s="948"/>
      <c r="AE38" s="949"/>
      <c r="AF38" s="947"/>
      <c r="AG38" s="948"/>
      <c r="AH38" s="948"/>
      <c r="AI38" s="948"/>
      <c r="AJ38" s="949"/>
    </row>
    <row r="39" spans="1:36" ht="19.5" customHeight="1">
      <c r="A39" s="935" t="s">
        <v>546</v>
      </c>
      <c r="B39" s="936"/>
      <c r="C39" s="936"/>
      <c r="D39" s="936"/>
      <c r="E39" s="936"/>
      <c r="F39" s="936"/>
      <c r="G39" s="936"/>
      <c r="H39" s="936"/>
      <c r="I39" s="936"/>
      <c r="J39" s="936"/>
      <c r="K39" s="936"/>
      <c r="L39" s="936"/>
      <c r="M39" s="936"/>
      <c r="N39" s="936"/>
      <c r="O39" s="936"/>
      <c r="P39" s="936"/>
      <c r="Q39" s="936"/>
      <c r="R39" s="936"/>
      <c r="S39" s="937"/>
      <c r="T39" s="217" t="s">
        <v>409</v>
      </c>
      <c r="U39" s="214"/>
      <c r="V39" s="938"/>
      <c r="W39" s="939"/>
      <c r="X39" s="939"/>
      <c r="Y39" s="939"/>
      <c r="Z39" s="940"/>
      <c r="AA39" s="938"/>
      <c r="AB39" s="939"/>
      <c r="AC39" s="939"/>
      <c r="AD39" s="939"/>
      <c r="AE39" s="940"/>
      <c r="AF39" s="938"/>
      <c r="AG39" s="939"/>
      <c r="AH39" s="939"/>
      <c r="AI39" s="939"/>
      <c r="AJ39" s="940"/>
    </row>
    <row r="40" spans="1:36" ht="19.5" customHeight="1">
      <c r="A40" s="942" t="s">
        <v>547</v>
      </c>
      <c r="B40" s="943"/>
      <c r="C40" s="943"/>
      <c r="D40" s="943"/>
      <c r="E40" s="943"/>
      <c r="F40" s="943"/>
      <c r="G40" s="943"/>
      <c r="H40" s="943"/>
      <c r="I40" s="943"/>
      <c r="J40" s="943"/>
      <c r="K40" s="943"/>
      <c r="L40" s="943"/>
      <c r="M40" s="943"/>
      <c r="N40" s="943"/>
      <c r="O40" s="943"/>
      <c r="P40" s="943"/>
      <c r="Q40" s="943"/>
      <c r="R40" s="943"/>
      <c r="S40" s="944"/>
      <c r="T40" s="217" t="s">
        <v>411</v>
      </c>
      <c r="U40" s="214"/>
      <c r="V40" s="947"/>
      <c r="W40" s="948"/>
      <c r="X40" s="948"/>
      <c r="Y40" s="948"/>
      <c r="Z40" s="949"/>
      <c r="AA40" s="947"/>
      <c r="AB40" s="948"/>
      <c r="AC40" s="948"/>
      <c r="AD40" s="948"/>
      <c r="AE40" s="949"/>
      <c r="AF40" s="947"/>
      <c r="AG40" s="948"/>
      <c r="AH40" s="948"/>
      <c r="AI40" s="948"/>
      <c r="AJ40" s="949"/>
    </row>
    <row r="41" spans="1:36" ht="19.5" customHeight="1">
      <c r="A41" s="942" t="s">
        <v>548</v>
      </c>
      <c r="B41" s="943"/>
      <c r="C41" s="943"/>
      <c r="D41" s="943"/>
      <c r="E41" s="943"/>
      <c r="F41" s="943"/>
      <c r="G41" s="943"/>
      <c r="H41" s="943"/>
      <c r="I41" s="943"/>
      <c r="J41" s="943"/>
      <c r="K41" s="943"/>
      <c r="L41" s="943"/>
      <c r="M41" s="943"/>
      <c r="N41" s="943"/>
      <c r="O41" s="943"/>
      <c r="P41" s="943"/>
      <c r="Q41" s="943"/>
      <c r="R41" s="943"/>
      <c r="S41" s="944"/>
      <c r="T41" s="217" t="s">
        <v>413</v>
      </c>
      <c r="U41" s="214"/>
      <c r="V41" s="938"/>
      <c r="W41" s="939"/>
      <c r="X41" s="939"/>
      <c r="Y41" s="939"/>
      <c r="Z41" s="940"/>
      <c r="AA41" s="938"/>
      <c r="AB41" s="939"/>
      <c r="AC41" s="939"/>
      <c r="AD41" s="939"/>
      <c r="AE41" s="940"/>
      <c r="AF41" s="938"/>
      <c r="AG41" s="939"/>
      <c r="AH41" s="939"/>
      <c r="AI41" s="939"/>
      <c r="AJ41" s="940"/>
    </row>
    <row r="42" spans="1:36" ht="19.5" customHeight="1">
      <c r="A42" s="935" t="s">
        <v>549</v>
      </c>
      <c r="B42" s="936"/>
      <c r="C42" s="936"/>
      <c r="D42" s="936"/>
      <c r="E42" s="936"/>
      <c r="F42" s="936"/>
      <c r="G42" s="936"/>
      <c r="H42" s="936"/>
      <c r="I42" s="936"/>
      <c r="J42" s="936"/>
      <c r="K42" s="936"/>
      <c r="L42" s="936"/>
      <c r="M42" s="936"/>
      <c r="N42" s="936"/>
      <c r="O42" s="936"/>
      <c r="P42" s="936"/>
      <c r="Q42" s="936"/>
      <c r="R42" s="936"/>
      <c r="S42" s="937"/>
      <c r="T42" s="217" t="s">
        <v>415</v>
      </c>
      <c r="U42" s="214"/>
      <c r="V42" s="938">
        <v>378416</v>
      </c>
      <c r="W42" s="939"/>
      <c r="X42" s="939"/>
      <c r="Y42" s="939"/>
      <c r="Z42" s="940"/>
      <c r="AA42" s="938">
        <v>373439</v>
      </c>
      <c r="AB42" s="939"/>
      <c r="AC42" s="939"/>
      <c r="AD42" s="939"/>
      <c r="AE42" s="940"/>
      <c r="AF42" s="938">
        <v>291469</v>
      </c>
      <c r="AG42" s="939"/>
      <c r="AH42" s="939"/>
      <c r="AI42" s="939"/>
      <c r="AJ42" s="940"/>
    </row>
    <row r="43" spans="1:36" ht="19.5" customHeight="1">
      <c r="A43" s="935" t="s">
        <v>550</v>
      </c>
      <c r="B43" s="936"/>
      <c r="C43" s="936"/>
      <c r="D43" s="936"/>
      <c r="E43" s="936"/>
      <c r="F43" s="936"/>
      <c r="G43" s="936"/>
      <c r="H43" s="936"/>
      <c r="I43" s="936"/>
      <c r="J43" s="936"/>
      <c r="K43" s="936"/>
      <c r="L43" s="936"/>
      <c r="M43" s="936"/>
      <c r="N43" s="936"/>
      <c r="O43" s="936"/>
      <c r="P43" s="936"/>
      <c r="Q43" s="936"/>
      <c r="R43" s="936"/>
      <c r="S43" s="937"/>
      <c r="T43" s="217" t="s">
        <v>417</v>
      </c>
      <c r="U43" s="214"/>
      <c r="V43" s="938"/>
      <c r="W43" s="939"/>
      <c r="X43" s="939"/>
      <c r="Y43" s="939"/>
      <c r="Z43" s="940"/>
      <c r="AA43" s="938"/>
      <c r="AB43" s="939"/>
      <c r="AC43" s="939"/>
      <c r="AD43" s="939"/>
      <c r="AE43" s="940"/>
      <c r="AF43" s="938"/>
      <c r="AG43" s="939"/>
      <c r="AH43" s="939"/>
      <c r="AI43" s="939"/>
      <c r="AJ43" s="940"/>
    </row>
    <row r="44" spans="1:36" ht="19.5" customHeight="1">
      <c r="A44" s="935" t="s">
        <v>551</v>
      </c>
      <c r="B44" s="936"/>
      <c r="C44" s="936"/>
      <c r="D44" s="936"/>
      <c r="E44" s="936"/>
      <c r="F44" s="936"/>
      <c r="G44" s="936"/>
      <c r="H44" s="936"/>
      <c r="I44" s="936"/>
      <c r="J44" s="936"/>
      <c r="K44" s="936"/>
      <c r="L44" s="936"/>
      <c r="M44" s="936"/>
      <c r="N44" s="936"/>
      <c r="O44" s="936"/>
      <c r="P44" s="936"/>
      <c r="Q44" s="936"/>
      <c r="R44" s="936"/>
      <c r="S44" s="937"/>
      <c r="T44" s="217" t="s">
        <v>419</v>
      </c>
      <c r="U44" s="214"/>
      <c r="V44" s="938"/>
      <c r="W44" s="939"/>
      <c r="X44" s="939"/>
      <c r="Y44" s="939"/>
      <c r="Z44" s="940"/>
      <c r="AA44" s="938"/>
      <c r="AB44" s="939"/>
      <c r="AC44" s="939"/>
      <c r="AD44" s="939"/>
      <c r="AE44" s="940"/>
      <c r="AF44" s="938"/>
      <c r="AG44" s="939"/>
      <c r="AH44" s="939"/>
      <c r="AI44" s="939"/>
      <c r="AJ44" s="940"/>
    </row>
    <row r="45" spans="1:36" ht="19.5" customHeight="1">
      <c r="A45" s="935" t="s">
        <v>552</v>
      </c>
      <c r="B45" s="936"/>
      <c r="C45" s="936"/>
      <c r="D45" s="936"/>
      <c r="E45" s="936"/>
      <c r="F45" s="936"/>
      <c r="G45" s="936"/>
      <c r="H45" s="936"/>
      <c r="I45" s="936"/>
      <c r="J45" s="936"/>
      <c r="K45" s="936"/>
      <c r="L45" s="936"/>
      <c r="M45" s="936"/>
      <c r="N45" s="936"/>
      <c r="O45" s="936"/>
      <c r="P45" s="936"/>
      <c r="Q45" s="936"/>
      <c r="R45" s="936"/>
      <c r="S45" s="937"/>
      <c r="T45" s="217" t="s">
        <v>421</v>
      </c>
      <c r="U45" s="214"/>
      <c r="V45" s="938"/>
      <c r="W45" s="939"/>
      <c r="X45" s="939"/>
      <c r="Y45" s="939"/>
      <c r="Z45" s="940"/>
      <c r="AA45" s="938"/>
      <c r="AB45" s="939"/>
      <c r="AC45" s="939"/>
      <c r="AD45" s="939"/>
      <c r="AE45" s="940"/>
      <c r="AF45" s="938"/>
      <c r="AG45" s="939"/>
      <c r="AH45" s="939"/>
      <c r="AI45" s="939"/>
      <c r="AJ45" s="940"/>
    </row>
    <row r="46" spans="1:36" s="211" customFormat="1" ht="19.5" customHeight="1">
      <c r="A46" s="935" t="s">
        <v>553</v>
      </c>
      <c r="B46" s="945"/>
      <c r="C46" s="945"/>
      <c r="D46" s="945"/>
      <c r="E46" s="945"/>
      <c r="F46" s="945"/>
      <c r="G46" s="945"/>
      <c r="H46" s="945"/>
      <c r="I46" s="945"/>
      <c r="J46" s="945"/>
      <c r="K46" s="945"/>
      <c r="L46" s="945"/>
      <c r="M46" s="945"/>
      <c r="N46" s="945"/>
      <c r="O46" s="945"/>
      <c r="P46" s="945"/>
      <c r="Q46" s="945"/>
      <c r="R46" s="945"/>
      <c r="S46" s="946"/>
      <c r="T46" s="217" t="s">
        <v>423</v>
      </c>
      <c r="U46" s="214"/>
      <c r="V46" s="938"/>
      <c r="W46" s="939"/>
      <c r="X46" s="939"/>
      <c r="Y46" s="939"/>
      <c r="Z46" s="940"/>
      <c r="AA46" s="938"/>
      <c r="AB46" s="939"/>
      <c r="AC46" s="939"/>
      <c r="AD46" s="939"/>
      <c r="AE46" s="940"/>
      <c r="AF46" s="938"/>
      <c r="AG46" s="939"/>
      <c r="AH46" s="939"/>
      <c r="AI46" s="939"/>
      <c r="AJ46" s="940"/>
    </row>
    <row r="47" spans="1:36" ht="19.5" customHeight="1">
      <c r="A47" s="942" t="s">
        <v>554</v>
      </c>
      <c r="B47" s="943"/>
      <c r="C47" s="943"/>
      <c r="D47" s="943"/>
      <c r="E47" s="943"/>
      <c r="F47" s="943"/>
      <c r="G47" s="943"/>
      <c r="H47" s="943"/>
      <c r="I47" s="943"/>
      <c r="J47" s="943"/>
      <c r="K47" s="943"/>
      <c r="L47" s="943"/>
      <c r="M47" s="943"/>
      <c r="N47" s="943"/>
      <c r="O47" s="943"/>
      <c r="P47" s="943"/>
      <c r="Q47" s="943"/>
      <c r="R47" s="943"/>
      <c r="S47" s="944"/>
      <c r="T47" s="217" t="s">
        <v>425</v>
      </c>
      <c r="U47" s="214"/>
      <c r="V47" s="947">
        <v>378416</v>
      </c>
      <c r="W47" s="948"/>
      <c r="X47" s="948"/>
      <c r="Y47" s="948"/>
      <c r="Z47" s="949"/>
      <c r="AA47" s="947">
        <v>373439</v>
      </c>
      <c r="AB47" s="948"/>
      <c r="AC47" s="948"/>
      <c r="AD47" s="948"/>
      <c r="AE47" s="949"/>
      <c r="AF47" s="947">
        <v>291469</v>
      </c>
      <c r="AG47" s="948"/>
      <c r="AH47" s="948"/>
      <c r="AI47" s="948"/>
      <c r="AJ47" s="949"/>
    </row>
    <row r="48" spans="1:36" s="211" customFormat="1" ht="19.5" customHeight="1">
      <c r="A48" s="942" t="s">
        <v>555</v>
      </c>
      <c r="B48" s="943"/>
      <c r="C48" s="943"/>
      <c r="D48" s="943"/>
      <c r="E48" s="943"/>
      <c r="F48" s="943"/>
      <c r="G48" s="943"/>
      <c r="H48" s="943"/>
      <c r="I48" s="943"/>
      <c r="J48" s="943"/>
      <c r="K48" s="943"/>
      <c r="L48" s="943"/>
      <c r="M48" s="943"/>
      <c r="N48" s="943"/>
      <c r="O48" s="943"/>
      <c r="P48" s="943"/>
      <c r="Q48" s="943"/>
      <c r="R48" s="943"/>
      <c r="S48" s="944"/>
      <c r="T48" s="217" t="s">
        <v>427</v>
      </c>
      <c r="U48" s="214"/>
      <c r="V48" s="947">
        <v>2270502</v>
      </c>
      <c r="W48" s="948"/>
      <c r="X48" s="948"/>
      <c r="Y48" s="948"/>
      <c r="Z48" s="949"/>
      <c r="AA48" s="947">
        <v>2301856</v>
      </c>
      <c r="AB48" s="948"/>
      <c r="AC48" s="948"/>
      <c r="AD48" s="948"/>
      <c r="AE48" s="949"/>
      <c r="AF48" s="947">
        <v>1812691</v>
      </c>
      <c r="AG48" s="948"/>
      <c r="AH48" s="948"/>
      <c r="AI48" s="948"/>
      <c r="AJ48" s="949"/>
    </row>
    <row r="49" spans="1:36" ht="19.5" customHeight="1">
      <c r="A49" s="935" t="s">
        <v>556</v>
      </c>
      <c r="B49" s="945"/>
      <c r="C49" s="945"/>
      <c r="D49" s="945"/>
      <c r="E49" s="945"/>
      <c r="F49" s="945"/>
      <c r="G49" s="945"/>
      <c r="H49" s="945"/>
      <c r="I49" s="945"/>
      <c r="J49" s="945"/>
      <c r="K49" s="945"/>
      <c r="L49" s="945"/>
      <c r="M49" s="945"/>
      <c r="N49" s="945"/>
      <c r="O49" s="945"/>
      <c r="P49" s="945"/>
      <c r="Q49" s="945"/>
      <c r="R49" s="945"/>
      <c r="S49" s="946"/>
      <c r="T49" s="217" t="s">
        <v>429</v>
      </c>
      <c r="U49" s="214"/>
      <c r="V49" s="938"/>
      <c r="W49" s="939"/>
      <c r="X49" s="939"/>
      <c r="Y49" s="939"/>
      <c r="Z49" s="940"/>
      <c r="AA49" s="938">
        <v>500</v>
      </c>
      <c r="AB49" s="939"/>
      <c r="AC49" s="939"/>
      <c r="AD49" s="939"/>
      <c r="AE49" s="940"/>
      <c r="AF49" s="938">
        <v>500</v>
      </c>
      <c r="AG49" s="939"/>
      <c r="AH49" s="939"/>
      <c r="AI49" s="939"/>
      <c r="AJ49" s="940"/>
    </row>
    <row r="50" spans="1:36" ht="19.5" customHeight="1">
      <c r="A50" s="935" t="s">
        <v>557</v>
      </c>
      <c r="B50" s="945"/>
      <c r="C50" s="945"/>
      <c r="D50" s="945"/>
      <c r="E50" s="945"/>
      <c r="F50" s="945"/>
      <c r="G50" s="945"/>
      <c r="H50" s="945"/>
      <c r="I50" s="945"/>
      <c r="J50" s="945"/>
      <c r="K50" s="945"/>
      <c r="L50" s="945"/>
      <c r="M50" s="945"/>
      <c r="N50" s="945"/>
      <c r="O50" s="945"/>
      <c r="P50" s="945"/>
      <c r="Q50" s="945"/>
      <c r="R50" s="945"/>
      <c r="S50" s="946"/>
      <c r="T50" s="217" t="s">
        <v>558</v>
      </c>
      <c r="U50" s="214"/>
      <c r="V50" s="938"/>
      <c r="W50" s="939"/>
      <c r="X50" s="939"/>
      <c r="Y50" s="939"/>
      <c r="Z50" s="940"/>
      <c r="AA50" s="938"/>
      <c r="AB50" s="939"/>
      <c r="AC50" s="939"/>
      <c r="AD50" s="939"/>
      <c r="AE50" s="940"/>
      <c r="AF50" s="938"/>
      <c r="AG50" s="939"/>
      <c r="AH50" s="939"/>
      <c r="AI50" s="939"/>
      <c r="AJ50" s="940"/>
    </row>
    <row r="51" spans="1:36" ht="19.5" customHeight="1">
      <c r="A51" s="935" t="s">
        <v>559</v>
      </c>
      <c r="B51" s="945"/>
      <c r="C51" s="945"/>
      <c r="D51" s="945"/>
      <c r="E51" s="945"/>
      <c r="F51" s="945"/>
      <c r="G51" s="945"/>
      <c r="H51" s="945"/>
      <c r="I51" s="945"/>
      <c r="J51" s="945"/>
      <c r="K51" s="945"/>
      <c r="L51" s="945"/>
      <c r="M51" s="945"/>
      <c r="N51" s="945"/>
      <c r="O51" s="945"/>
      <c r="P51" s="945"/>
      <c r="Q51" s="945"/>
      <c r="R51" s="945"/>
      <c r="S51" s="946"/>
      <c r="T51" s="217" t="s">
        <v>432</v>
      </c>
      <c r="U51" s="214"/>
      <c r="V51" s="938"/>
      <c r="W51" s="939"/>
      <c r="X51" s="939"/>
      <c r="Y51" s="939"/>
      <c r="Z51" s="940"/>
      <c r="AA51" s="938"/>
      <c r="AB51" s="939"/>
      <c r="AC51" s="939"/>
      <c r="AD51" s="939"/>
      <c r="AE51" s="940"/>
      <c r="AF51" s="938"/>
      <c r="AG51" s="939"/>
      <c r="AH51" s="939"/>
      <c r="AI51" s="939"/>
      <c r="AJ51" s="940"/>
    </row>
    <row r="52" spans="1:36" ht="19.5" customHeight="1">
      <c r="A52" s="935" t="s">
        <v>560</v>
      </c>
      <c r="B52" s="945"/>
      <c r="C52" s="945"/>
      <c r="D52" s="945"/>
      <c r="E52" s="945"/>
      <c r="F52" s="945"/>
      <c r="G52" s="945"/>
      <c r="H52" s="945"/>
      <c r="I52" s="945"/>
      <c r="J52" s="945"/>
      <c r="K52" s="945"/>
      <c r="L52" s="945"/>
      <c r="M52" s="945"/>
      <c r="N52" s="945"/>
      <c r="O52" s="945"/>
      <c r="P52" s="945"/>
      <c r="Q52" s="945"/>
      <c r="R52" s="945"/>
      <c r="S52" s="946"/>
      <c r="T52" s="217" t="s">
        <v>434</v>
      </c>
      <c r="U52" s="214"/>
      <c r="V52" s="938"/>
      <c r="W52" s="939"/>
      <c r="X52" s="939"/>
      <c r="Y52" s="939"/>
      <c r="Z52" s="940"/>
      <c r="AA52" s="938"/>
      <c r="AB52" s="939"/>
      <c r="AC52" s="939"/>
      <c r="AD52" s="939"/>
      <c r="AE52" s="940"/>
      <c r="AF52" s="938"/>
      <c r="AG52" s="939"/>
      <c r="AH52" s="939"/>
      <c r="AI52" s="939"/>
      <c r="AJ52" s="940"/>
    </row>
    <row r="53" spans="1:37" ht="19.5" customHeight="1">
      <c r="A53" s="942" t="s">
        <v>561</v>
      </c>
      <c r="B53" s="943"/>
      <c r="C53" s="943"/>
      <c r="D53" s="943"/>
      <c r="E53" s="943"/>
      <c r="F53" s="943"/>
      <c r="G53" s="943"/>
      <c r="H53" s="943"/>
      <c r="I53" s="943"/>
      <c r="J53" s="943"/>
      <c r="K53" s="943"/>
      <c r="L53" s="943"/>
      <c r="M53" s="943"/>
      <c r="N53" s="943"/>
      <c r="O53" s="943"/>
      <c r="P53" s="943"/>
      <c r="Q53" s="943"/>
      <c r="R53" s="943"/>
      <c r="S53" s="944"/>
      <c r="T53" s="217" t="s">
        <v>436</v>
      </c>
      <c r="U53" s="214"/>
      <c r="V53" s="947"/>
      <c r="W53" s="948"/>
      <c r="X53" s="948"/>
      <c r="Y53" s="948"/>
      <c r="Z53" s="949"/>
      <c r="AA53" s="947">
        <v>500</v>
      </c>
      <c r="AB53" s="948"/>
      <c r="AC53" s="948"/>
      <c r="AD53" s="948"/>
      <c r="AE53" s="949"/>
      <c r="AF53" s="947">
        <v>500</v>
      </c>
      <c r="AG53" s="948"/>
      <c r="AH53" s="948"/>
      <c r="AI53" s="948"/>
      <c r="AJ53" s="949"/>
      <c r="AK53" s="218"/>
    </row>
    <row r="54" spans="1:37" s="211" customFormat="1" ht="19.5" customHeight="1">
      <c r="A54" s="942" t="s">
        <v>562</v>
      </c>
      <c r="B54" s="943"/>
      <c r="C54" s="943"/>
      <c r="D54" s="943"/>
      <c r="E54" s="943"/>
      <c r="F54" s="943"/>
      <c r="G54" s="943"/>
      <c r="H54" s="943"/>
      <c r="I54" s="943"/>
      <c r="J54" s="943"/>
      <c r="K54" s="943"/>
      <c r="L54" s="943"/>
      <c r="M54" s="943"/>
      <c r="N54" s="943"/>
      <c r="O54" s="943"/>
      <c r="P54" s="943"/>
      <c r="Q54" s="943"/>
      <c r="R54" s="943"/>
      <c r="S54" s="944"/>
      <c r="T54" s="217" t="s">
        <v>438</v>
      </c>
      <c r="U54" s="214"/>
      <c r="V54" s="947">
        <v>2270502</v>
      </c>
      <c r="W54" s="948"/>
      <c r="X54" s="948"/>
      <c r="Y54" s="948"/>
      <c r="Z54" s="949"/>
      <c r="AA54" s="947">
        <v>2302356</v>
      </c>
      <c r="AB54" s="948"/>
      <c r="AC54" s="948"/>
      <c r="AD54" s="948"/>
      <c r="AE54" s="949"/>
      <c r="AF54" s="947">
        <v>1813191</v>
      </c>
      <c r="AG54" s="948"/>
      <c r="AH54" s="948"/>
      <c r="AI54" s="948"/>
      <c r="AJ54" s="949"/>
      <c r="AK54" s="219"/>
    </row>
    <row r="55" spans="1:20" ht="21.75" customHeight="1">
      <c r="A55" s="220"/>
      <c r="B55" s="220"/>
      <c r="C55" s="220"/>
      <c r="D55" s="220"/>
      <c r="T55" s="221"/>
    </row>
    <row r="56" spans="1:4" ht="21.75" customHeight="1">
      <c r="A56" s="220"/>
      <c r="B56" s="220"/>
      <c r="C56" s="220"/>
      <c r="D56" s="220"/>
    </row>
    <row r="57" spans="1:4" ht="21.75" customHeight="1">
      <c r="A57" s="220"/>
      <c r="B57" s="220"/>
      <c r="C57" s="220"/>
      <c r="D57" s="220"/>
    </row>
    <row r="58" spans="1:4" ht="21.75" customHeight="1">
      <c r="A58" s="220"/>
      <c r="B58" s="220"/>
      <c r="C58" s="220"/>
      <c r="D58" s="220"/>
    </row>
    <row r="59" spans="1:4" ht="21.75" customHeight="1">
      <c r="A59" s="220"/>
      <c r="B59" s="220"/>
      <c r="C59" s="220"/>
      <c r="D59" s="220"/>
    </row>
    <row r="60" spans="1:4" ht="21.75" customHeight="1">
      <c r="A60" s="220"/>
      <c r="B60" s="220"/>
      <c r="C60" s="220"/>
      <c r="D60" s="220"/>
    </row>
    <row r="61" spans="1:4" ht="21.75" customHeight="1">
      <c r="A61" s="220"/>
      <c r="B61" s="220"/>
      <c r="C61" s="220"/>
      <c r="D61" s="220"/>
    </row>
    <row r="62" spans="1:4" ht="21.75" customHeight="1">
      <c r="A62" s="220"/>
      <c r="B62" s="220"/>
      <c r="C62" s="220"/>
      <c r="D62" s="220"/>
    </row>
    <row r="63" spans="1:4" ht="21.75" customHeight="1">
      <c r="A63" s="220"/>
      <c r="B63" s="220"/>
      <c r="C63" s="220"/>
      <c r="D63" s="220"/>
    </row>
    <row r="64" spans="1:4" ht="21.75" customHeight="1">
      <c r="A64" s="220"/>
      <c r="B64" s="220"/>
      <c r="C64" s="220"/>
      <c r="D64" s="220"/>
    </row>
    <row r="65" spans="1:4" ht="21.75" customHeight="1">
      <c r="A65" s="220"/>
      <c r="B65" s="220"/>
      <c r="C65" s="220"/>
      <c r="D65" s="220"/>
    </row>
    <row r="66" spans="1:4" ht="21.75" customHeight="1">
      <c r="A66" s="220"/>
      <c r="B66" s="220"/>
      <c r="C66" s="220"/>
      <c r="D66" s="220"/>
    </row>
    <row r="67" spans="1:4" ht="21.75" customHeight="1">
      <c r="A67" s="220"/>
      <c r="B67" s="220"/>
      <c r="C67" s="220"/>
      <c r="D67" s="220"/>
    </row>
    <row r="68" spans="1:4" ht="21.75" customHeight="1">
      <c r="A68" s="220"/>
      <c r="B68" s="220"/>
      <c r="C68" s="220"/>
      <c r="D68" s="220"/>
    </row>
    <row r="69" spans="1:4" ht="21.75" customHeight="1">
      <c r="A69" s="220"/>
      <c r="B69" s="220"/>
      <c r="C69" s="220"/>
      <c r="D69" s="220"/>
    </row>
    <row r="70" spans="1:4" ht="21.75" customHeight="1">
      <c r="A70" s="220"/>
      <c r="B70" s="220"/>
      <c r="C70" s="220"/>
      <c r="D70" s="220"/>
    </row>
    <row r="71" spans="1:4" ht="21.75" customHeight="1">
      <c r="A71" s="220"/>
      <c r="B71" s="220"/>
      <c r="C71" s="220"/>
      <c r="D71" s="220"/>
    </row>
    <row r="72" spans="1:4" ht="21.75" customHeight="1">
      <c r="A72" s="220"/>
      <c r="B72" s="220"/>
      <c r="C72" s="220"/>
      <c r="D72" s="220"/>
    </row>
    <row r="73" spans="1:4" ht="21.75" customHeight="1">
      <c r="A73" s="220"/>
      <c r="B73" s="220"/>
      <c r="C73" s="220"/>
      <c r="D73" s="220"/>
    </row>
    <row r="74" spans="1:4" ht="21.75" customHeight="1">
      <c r="A74" s="220"/>
      <c r="B74" s="220"/>
      <c r="C74" s="220"/>
      <c r="D74" s="220"/>
    </row>
    <row r="75" spans="1:4" ht="21.75" customHeight="1">
      <c r="A75" s="220"/>
      <c r="B75" s="220"/>
      <c r="C75" s="220"/>
      <c r="D75" s="220"/>
    </row>
    <row r="76" spans="1:4" ht="21.75" customHeight="1">
      <c r="A76" s="220"/>
      <c r="B76" s="220"/>
      <c r="C76" s="220"/>
      <c r="D76" s="220"/>
    </row>
    <row r="77" spans="1:4" ht="21.75" customHeight="1">
      <c r="A77" s="220"/>
      <c r="B77" s="220"/>
      <c r="C77" s="220"/>
      <c r="D77" s="220"/>
    </row>
    <row r="78" spans="1:4" ht="21.75" customHeight="1">
      <c r="A78" s="220"/>
      <c r="B78" s="220"/>
      <c r="C78" s="220"/>
      <c r="D78" s="220"/>
    </row>
    <row r="79" spans="1:4" ht="21.75" customHeight="1">
      <c r="A79" s="220"/>
      <c r="B79" s="220"/>
      <c r="C79" s="220"/>
      <c r="D79" s="220"/>
    </row>
    <row r="80" spans="1:4" ht="21.75" customHeight="1">
      <c r="A80" s="220"/>
      <c r="B80" s="220"/>
      <c r="C80" s="220"/>
      <c r="D80" s="220"/>
    </row>
    <row r="81" spans="1:4" ht="21.75" customHeight="1">
      <c r="A81" s="220"/>
      <c r="B81" s="220"/>
      <c r="C81" s="220"/>
      <c r="D81" s="220"/>
    </row>
    <row r="82" spans="1:4" ht="21.75" customHeight="1">
      <c r="A82" s="220"/>
      <c r="B82" s="220"/>
      <c r="C82" s="220"/>
      <c r="D82" s="220"/>
    </row>
    <row r="83" spans="1:4" ht="21.75" customHeight="1">
      <c r="A83" s="220"/>
      <c r="B83" s="220"/>
      <c r="C83" s="220"/>
      <c r="D83" s="220"/>
    </row>
    <row r="84" spans="1:4" ht="21.75" customHeight="1">
      <c r="A84" s="220"/>
      <c r="B84" s="220"/>
      <c r="C84" s="220"/>
      <c r="D84" s="220"/>
    </row>
    <row r="85" spans="1:4" ht="21.75" customHeight="1">
      <c r="A85" s="220"/>
      <c r="B85" s="220"/>
      <c r="C85" s="220"/>
      <c r="D85" s="220"/>
    </row>
    <row r="86" spans="1:4" ht="21.75" customHeight="1">
      <c r="A86" s="220"/>
      <c r="B86" s="220"/>
      <c r="C86" s="220"/>
      <c r="D86" s="220"/>
    </row>
    <row r="87" spans="1:4" ht="21.75" customHeight="1">
      <c r="A87" s="220"/>
      <c r="B87" s="220"/>
      <c r="C87" s="220"/>
      <c r="D87" s="220"/>
    </row>
    <row r="88" spans="1:4" ht="21.75" customHeight="1">
      <c r="A88" s="220"/>
      <c r="B88" s="220"/>
      <c r="C88" s="220"/>
      <c r="D88" s="220"/>
    </row>
    <row r="89" spans="1:4" ht="21.75" customHeight="1">
      <c r="A89" s="220"/>
      <c r="B89" s="220"/>
      <c r="C89" s="220"/>
      <c r="D89" s="220"/>
    </row>
    <row r="90" spans="1:4" ht="21.75" customHeight="1">
      <c r="A90" s="220"/>
      <c r="B90" s="220"/>
      <c r="C90" s="220"/>
      <c r="D90" s="220"/>
    </row>
    <row r="91" spans="1:4" ht="21.75" customHeight="1">
      <c r="A91" s="220"/>
      <c r="B91" s="220"/>
      <c r="C91" s="220"/>
      <c r="D91" s="220"/>
    </row>
    <row r="92" spans="1:4" ht="21.75" customHeight="1">
      <c r="A92" s="220"/>
      <c r="B92" s="220"/>
      <c r="C92" s="220"/>
      <c r="D92" s="220"/>
    </row>
    <row r="93" spans="1:4" ht="21.75" customHeight="1">
      <c r="A93" s="220"/>
      <c r="B93" s="220"/>
      <c r="C93" s="220"/>
      <c r="D93" s="220"/>
    </row>
    <row r="94" spans="1:4" ht="21.75" customHeight="1">
      <c r="A94" s="220"/>
      <c r="B94" s="220"/>
      <c r="C94" s="220"/>
      <c r="D94" s="220"/>
    </row>
    <row r="95" spans="1:4" ht="21.75" customHeight="1">
      <c r="A95" s="220"/>
      <c r="B95" s="220"/>
      <c r="C95" s="220"/>
      <c r="D95" s="220"/>
    </row>
    <row r="96" spans="1:4" ht="21.75" customHeight="1">
      <c r="A96" s="220"/>
      <c r="B96" s="220"/>
      <c r="C96" s="220"/>
      <c r="D96" s="220"/>
    </row>
    <row r="97" spans="1:4" ht="21.75" customHeight="1">
      <c r="A97" s="220"/>
      <c r="B97" s="220"/>
      <c r="C97" s="220"/>
      <c r="D97" s="220"/>
    </row>
    <row r="98" spans="1:4" ht="21.75" customHeight="1">
      <c r="A98" s="220"/>
      <c r="B98" s="220"/>
      <c r="C98" s="220"/>
      <c r="D98" s="220"/>
    </row>
    <row r="99" spans="1:4" ht="21.75" customHeight="1">
      <c r="A99" s="220"/>
      <c r="B99" s="220"/>
      <c r="C99" s="220"/>
      <c r="D99" s="220"/>
    </row>
    <row r="100" spans="1:4" ht="21.75" customHeight="1">
      <c r="A100" s="220"/>
      <c r="B100" s="220"/>
      <c r="C100" s="220"/>
      <c r="D100" s="220"/>
    </row>
    <row r="101" spans="1:4" ht="21.75" customHeight="1">
      <c r="A101" s="220"/>
      <c r="B101" s="220"/>
      <c r="C101" s="220"/>
      <c r="D101" s="220"/>
    </row>
    <row r="102" spans="1:4" ht="21.75" customHeight="1">
      <c r="A102" s="220"/>
      <c r="B102" s="220"/>
      <c r="C102" s="220"/>
      <c r="D102" s="220"/>
    </row>
    <row r="103" spans="1:4" ht="21.75" customHeight="1">
      <c r="A103" s="220"/>
      <c r="B103" s="220"/>
      <c r="C103" s="220"/>
      <c r="D103" s="220"/>
    </row>
    <row r="104" spans="1:4" ht="21.75" customHeight="1">
      <c r="A104" s="220"/>
      <c r="B104" s="220"/>
      <c r="C104" s="220"/>
      <c r="D104" s="220"/>
    </row>
    <row r="105" spans="1:4" ht="21.75" customHeight="1">
      <c r="A105" s="220"/>
      <c r="B105" s="220"/>
      <c r="C105" s="220"/>
      <c r="D105" s="220"/>
    </row>
    <row r="106" spans="1:4" ht="21.75" customHeight="1">
      <c r="A106" s="220"/>
      <c r="B106" s="220"/>
      <c r="C106" s="220"/>
      <c r="D106" s="220"/>
    </row>
    <row r="107" spans="1:4" ht="21.75" customHeight="1">
      <c r="A107" s="220"/>
      <c r="B107" s="220"/>
      <c r="C107" s="220"/>
      <c r="D107" s="220"/>
    </row>
    <row r="108" spans="1:4" ht="21.75" customHeight="1">
      <c r="A108" s="220"/>
      <c r="B108" s="220"/>
      <c r="C108" s="220"/>
      <c r="D108" s="220"/>
    </row>
    <row r="109" spans="1:4" ht="21.75" customHeight="1">
      <c r="A109" s="220"/>
      <c r="B109" s="220"/>
      <c r="C109" s="220"/>
      <c r="D109" s="220"/>
    </row>
    <row r="110" spans="1:4" ht="21.75" customHeight="1">
      <c r="A110" s="220"/>
      <c r="B110" s="220"/>
      <c r="C110" s="220"/>
      <c r="D110" s="220"/>
    </row>
    <row r="111" spans="1:4" ht="21.75" customHeight="1">
      <c r="A111" s="220"/>
      <c r="B111" s="220"/>
      <c r="C111" s="220"/>
      <c r="D111" s="220"/>
    </row>
    <row r="112" spans="1:4" ht="21.75" customHeight="1">
      <c r="A112" s="220"/>
      <c r="B112" s="220"/>
      <c r="C112" s="220"/>
      <c r="D112" s="220"/>
    </row>
    <row r="113" spans="1:4" ht="21.75" customHeight="1">
      <c r="A113" s="220"/>
      <c r="B113" s="220"/>
      <c r="C113" s="220"/>
      <c r="D113" s="220"/>
    </row>
    <row r="114" spans="1:4" ht="21.75" customHeight="1">
      <c r="A114" s="220"/>
      <c r="B114" s="220"/>
      <c r="C114" s="220"/>
      <c r="D114" s="220"/>
    </row>
    <row r="115" spans="1:4" ht="21.75" customHeight="1">
      <c r="A115" s="220"/>
      <c r="B115" s="220"/>
      <c r="C115" s="220"/>
      <c r="D115" s="220"/>
    </row>
    <row r="116" spans="1:4" ht="21.75" customHeight="1">
      <c r="A116" s="220"/>
      <c r="B116" s="220"/>
      <c r="C116" s="220"/>
      <c r="D116" s="220"/>
    </row>
    <row r="117" spans="1:4" ht="21.75" customHeight="1">
      <c r="A117" s="220"/>
      <c r="B117" s="220"/>
      <c r="C117" s="220"/>
      <c r="D117" s="220"/>
    </row>
    <row r="118" spans="1:4" ht="21.75" customHeight="1">
      <c r="A118" s="220"/>
      <c r="B118" s="220"/>
      <c r="C118" s="220"/>
      <c r="D118" s="220"/>
    </row>
    <row r="119" spans="1:4" ht="21.75" customHeight="1">
      <c r="A119" s="220"/>
      <c r="B119" s="220"/>
      <c r="C119" s="220"/>
      <c r="D119" s="220"/>
    </row>
    <row r="120" spans="1:4" ht="21.75" customHeight="1">
      <c r="A120" s="220"/>
      <c r="B120" s="220"/>
      <c r="C120" s="220"/>
      <c r="D120" s="220"/>
    </row>
    <row r="121" spans="1:4" ht="21.75" customHeight="1">
      <c r="A121" s="220"/>
      <c r="B121" s="220"/>
      <c r="C121" s="220"/>
      <c r="D121" s="220"/>
    </row>
    <row r="122" spans="1:4" ht="21.75" customHeight="1">
      <c r="A122" s="220"/>
      <c r="B122" s="220"/>
      <c r="C122" s="220"/>
      <c r="D122" s="220"/>
    </row>
    <row r="123" spans="1:4" ht="21.75" customHeight="1">
      <c r="A123" s="220"/>
      <c r="B123" s="220"/>
      <c r="C123" s="220"/>
      <c r="D123" s="220"/>
    </row>
    <row r="124" spans="1:4" ht="21.75" customHeight="1">
      <c r="A124" s="220"/>
      <c r="B124" s="220"/>
      <c r="C124" s="220"/>
      <c r="D124" s="220"/>
    </row>
    <row r="125" spans="1:4" ht="21.75" customHeight="1">
      <c r="A125" s="220"/>
      <c r="B125" s="220"/>
      <c r="C125" s="220"/>
      <c r="D125" s="220"/>
    </row>
    <row r="126" spans="1:4" ht="21.75" customHeight="1">
      <c r="A126" s="220"/>
      <c r="B126" s="220"/>
      <c r="C126" s="220"/>
      <c r="D126" s="220"/>
    </row>
    <row r="127" spans="1:4" ht="21.75" customHeight="1">
      <c r="A127" s="220"/>
      <c r="B127" s="220"/>
      <c r="C127" s="220"/>
      <c r="D127" s="220"/>
    </row>
    <row r="128" spans="1:4" ht="21.75" customHeight="1">
      <c r="A128" s="220"/>
      <c r="B128" s="220"/>
      <c r="C128" s="220"/>
      <c r="D128" s="220"/>
    </row>
    <row r="129" spans="1:4" ht="21.75" customHeight="1">
      <c r="A129" s="220"/>
      <c r="B129" s="220"/>
      <c r="C129" s="220"/>
      <c r="D129" s="220"/>
    </row>
    <row r="130" spans="1:4" ht="21.75" customHeight="1">
      <c r="A130" s="220"/>
      <c r="B130" s="220"/>
      <c r="C130" s="220"/>
      <c r="D130" s="220"/>
    </row>
    <row r="131" spans="1:4" ht="21.75" customHeight="1">
      <c r="A131" s="220"/>
      <c r="B131" s="220"/>
      <c r="C131" s="220"/>
      <c r="D131" s="220"/>
    </row>
    <row r="132" spans="1:4" ht="21.75" customHeight="1">
      <c r="A132" s="220"/>
      <c r="B132" s="220"/>
      <c r="C132" s="220"/>
      <c r="D132" s="220"/>
    </row>
    <row r="133" spans="1:4" ht="21.75" customHeight="1">
      <c r="A133" s="220"/>
      <c r="B133" s="220"/>
      <c r="C133" s="220"/>
      <c r="D133" s="220"/>
    </row>
    <row r="134" spans="1:4" ht="21.75" customHeight="1">
      <c r="A134" s="220"/>
      <c r="B134" s="220"/>
      <c r="C134" s="220"/>
      <c r="D134" s="220"/>
    </row>
    <row r="135" spans="1:4" ht="21.75" customHeight="1">
      <c r="A135" s="220"/>
      <c r="B135" s="220"/>
      <c r="C135" s="220"/>
      <c r="D135" s="220"/>
    </row>
    <row r="136" spans="1:4" ht="21.75" customHeight="1">
      <c r="A136" s="220"/>
      <c r="B136" s="220"/>
      <c r="C136" s="220"/>
      <c r="D136" s="220"/>
    </row>
    <row r="137" spans="1:4" ht="21.75" customHeight="1">
      <c r="A137" s="220"/>
      <c r="B137" s="220"/>
      <c r="C137" s="220"/>
      <c r="D137" s="220"/>
    </row>
    <row r="138" spans="1:4" ht="21.75" customHeight="1">
      <c r="A138" s="220"/>
      <c r="B138" s="220"/>
      <c r="C138" s="220"/>
      <c r="D138" s="220"/>
    </row>
    <row r="139" spans="1:4" ht="21.75" customHeight="1">
      <c r="A139" s="220"/>
      <c r="B139" s="220"/>
      <c r="C139" s="220"/>
      <c r="D139" s="220"/>
    </row>
    <row r="140" spans="1:4" ht="21.75" customHeight="1">
      <c r="A140" s="220"/>
      <c r="B140" s="220"/>
      <c r="C140" s="220"/>
      <c r="D140" s="220"/>
    </row>
    <row r="141" spans="1:4" ht="21.75" customHeight="1">
      <c r="A141" s="220"/>
      <c r="B141" s="220"/>
      <c r="C141" s="220"/>
      <c r="D141" s="220"/>
    </row>
    <row r="142" spans="1:4" ht="21.75" customHeight="1">
      <c r="A142" s="220"/>
      <c r="B142" s="220"/>
      <c r="C142" s="220"/>
      <c r="D142" s="220"/>
    </row>
    <row r="143" spans="1:4" ht="21.75" customHeight="1">
      <c r="A143" s="220"/>
      <c r="B143" s="220"/>
      <c r="C143" s="220"/>
      <c r="D143" s="220"/>
    </row>
    <row r="144" spans="1:4" ht="21.75" customHeight="1">
      <c r="A144" s="220"/>
      <c r="B144" s="220"/>
      <c r="C144" s="220"/>
      <c r="D144" s="220"/>
    </row>
    <row r="145" spans="1:4" ht="21.75" customHeight="1">
      <c r="A145" s="220"/>
      <c r="B145" s="220"/>
      <c r="C145" s="220"/>
      <c r="D145" s="220"/>
    </row>
    <row r="146" spans="1:4" ht="21.75" customHeight="1">
      <c r="A146" s="220"/>
      <c r="B146" s="220"/>
      <c r="C146" s="220"/>
      <c r="D146" s="220"/>
    </row>
    <row r="147" spans="1:4" ht="21.75" customHeight="1">
      <c r="A147" s="220"/>
      <c r="B147" s="220"/>
      <c r="C147" s="220"/>
      <c r="D147" s="220"/>
    </row>
    <row r="148" spans="1:4" ht="21.75" customHeight="1">
      <c r="A148" s="220"/>
      <c r="B148" s="220"/>
      <c r="C148" s="220"/>
      <c r="D148" s="220"/>
    </row>
    <row r="149" spans="1:4" ht="21.75" customHeight="1">
      <c r="A149" s="220"/>
      <c r="B149" s="220"/>
      <c r="C149" s="220"/>
      <c r="D149" s="220"/>
    </row>
    <row r="150" spans="1:4" ht="21.75" customHeight="1">
      <c r="A150" s="220"/>
      <c r="B150" s="220"/>
      <c r="C150" s="220"/>
      <c r="D150" s="220"/>
    </row>
    <row r="151" spans="1:4" ht="21.75" customHeight="1">
      <c r="A151" s="220"/>
      <c r="B151" s="220"/>
      <c r="C151" s="220"/>
      <c r="D151" s="220"/>
    </row>
    <row r="152" spans="1:4" ht="12.75">
      <c r="A152" s="220"/>
      <c r="B152" s="220"/>
      <c r="C152" s="220"/>
      <c r="D152" s="220"/>
    </row>
    <row r="153" spans="1:4" ht="12.75">
      <c r="A153" s="220"/>
      <c r="B153" s="220"/>
      <c r="C153" s="220"/>
      <c r="D153" s="220"/>
    </row>
    <row r="154" spans="1:4" ht="12.75">
      <c r="A154" s="220"/>
      <c r="B154" s="220"/>
      <c r="C154" s="220"/>
      <c r="D154" s="220"/>
    </row>
    <row r="155" spans="1:4" ht="12.75">
      <c r="A155" s="220"/>
      <c r="B155" s="220"/>
      <c r="C155" s="220"/>
      <c r="D155" s="220"/>
    </row>
    <row r="156" spans="1:4" ht="12.75">
      <c r="A156" s="220"/>
      <c r="B156" s="220"/>
      <c r="C156" s="220"/>
      <c r="D156" s="220"/>
    </row>
    <row r="157" spans="1:4" ht="12.75">
      <c r="A157" s="220"/>
      <c r="B157" s="220"/>
      <c r="C157" s="220"/>
      <c r="D157" s="220"/>
    </row>
    <row r="158" spans="1:4" ht="12.75">
      <c r="A158" s="220"/>
      <c r="B158" s="220"/>
      <c r="C158" s="220"/>
      <c r="D158" s="220"/>
    </row>
  </sheetData>
  <mergeCells count="160">
    <mergeCell ref="V51:Z51"/>
    <mergeCell ref="AA51:AE51"/>
    <mergeCell ref="AF51:AJ51"/>
    <mergeCell ref="V52:Z52"/>
    <mergeCell ref="AA52:AE52"/>
    <mergeCell ref="AF52:AJ52"/>
    <mergeCell ref="V49:Z49"/>
    <mergeCell ref="AA49:AE49"/>
    <mergeCell ref="AF49:AJ49"/>
    <mergeCell ref="V50:Z50"/>
    <mergeCell ref="AA50:AE50"/>
    <mergeCell ref="AF50:AJ50"/>
    <mergeCell ref="V53:Z53"/>
    <mergeCell ref="AA53:AE53"/>
    <mergeCell ref="AF53:AJ53"/>
    <mergeCell ref="V54:Z54"/>
    <mergeCell ref="AA54:AE54"/>
    <mergeCell ref="AF54:AJ54"/>
    <mergeCell ref="V47:Z47"/>
    <mergeCell ref="AA47:AE47"/>
    <mergeCell ref="AF47:AJ47"/>
    <mergeCell ref="V48:Z48"/>
    <mergeCell ref="AA48:AE48"/>
    <mergeCell ref="AF48:AJ48"/>
    <mergeCell ref="V45:Z45"/>
    <mergeCell ref="AA45:AE45"/>
    <mergeCell ref="AF45:AJ45"/>
    <mergeCell ref="V46:Z46"/>
    <mergeCell ref="AA46:AE46"/>
    <mergeCell ref="AF46:AJ46"/>
    <mergeCell ref="V43:Z43"/>
    <mergeCell ref="AA43:AE43"/>
    <mergeCell ref="AF43:AJ43"/>
    <mergeCell ref="V44:Z44"/>
    <mergeCell ref="AA44:AE44"/>
    <mergeCell ref="AF44:AJ44"/>
    <mergeCell ref="V41:Z41"/>
    <mergeCell ref="AA41:AE41"/>
    <mergeCell ref="AF41:AJ41"/>
    <mergeCell ref="V42:Z42"/>
    <mergeCell ref="AA42:AE42"/>
    <mergeCell ref="AF42:AJ42"/>
    <mergeCell ref="V40:Z40"/>
    <mergeCell ref="AA40:AE40"/>
    <mergeCell ref="AF40:AJ40"/>
    <mergeCell ref="V37:Z37"/>
    <mergeCell ref="AA37:AE37"/>
    <mergeCell ref="AF37:AJ37"/>
    <mergeCell ref="V39:Z39"/>
    <mergeCell ref="AA39:AE39"/>
    <mergeCell ref="AF39:AJ39"/>
    <mergeCell ref="V36:Z36"/>
    <mergeCell ref="AA36:AE36"/>
    <mergeCell ref="AF36:AJ36"/>
    <mergeCell ref="V38:Z38"/>
    <mergeCell ref="AA38:AE38"/>
    <mergeCell ref="AF38:AJ38"/>
    <mergeCell ref="V35:Z35"/>
    <mergeCell ref="AA35:AE35"/>
    <mergeCell ref="AF35:AJ35"/>
    <mergeCell ref="V21:Z21"/>
    <mergeCell ref="AA21:AE21"/>
    <mergeCell ref="AF21:AJ21"/>
    <mergeCell ref="V28:Z28"/>
    <mergeCell ref="AA28:AE28"/>
    <mergeCell ref="AF28:AJ28"/>
    <mergeCell ref="V33:Z33"/>
    <mergeCell ref="AA33:AE33"/>
    <mergeCell ref="AF33:AJ33"/>
    <mergeCell ref="V34:Z34"/>
    <mergeCell ref="AA34:AE34"/>
    <mergeCell ref="AF34:AJ34"/>
    <mergeCell ref="V31:Z31"/>
    <mergeCell ref="AA31:AE31"/>
    <mergeCell ref="AF31:AJ31"/>
    <mergeCell ref="V32:Z32"/>
    <mergeCell ref="AA32:AE32"/>
    <mergeCell ref="AF32:AJ32"/>
    <mergeCell ref="V29:Z29"/>
    <mergeCell ref="AA29:AE29"/>
    <mergeCell ref="AF29:AJ29"/>
    <mergeCell ref="V30:Z30"/>
    <mergeCell ref="AA30:AE30"/>
    <mergeCell ref="AF30:AJ30"/>
    <mergeCell ref="V26:Z26"/>
    <mergeCell ref="AA26:AE26"/>
    <mergeCell ref="AF26:AJ26"/>
    <mergeCell ref="V27:Z27"/>
    <mergeCell ref="AA27:AE27"/>
    <mergeCell ref="AF27:AJ27"/>
    <mergeCell ref="V24:Z24"/>
    <mergeCell ref="AA24:AE24"/>
    <mergeCell ref="AF24:AJ24"/>
    <mergeCell ref="V25:Z25"/>
    <mergeCell ref="AA25:AE25"/>
    <mergeCell ref="AF25:AJ25"/>
    <mergeCell ref="V22:Z22"/>
    <mergeCell ref="AA22:AE22"/>
    <mergeCell ref="AF22:AJ22"/>
    <mergeCell ref="V23:Z23"/>
    <mergeCell ref="AA23:AE23"/>
    <mergeCell ref="AF23:AJ23"/>
    <mergeCell ref="V17:Z17"/>
    <mergeCell ref="V18:Z18"/>
    <mergeCell ref="V19:Z19"/>
    <mergeCell ref="V20:Z20"/>
    <mergeCell ref="AA19:AE19"/>
    <mergeCell ref="AF19:AJ19"/>
    <mergeCell ref="AA20:AE20"/>
    <mergeCell ref="AF20:AJ20"/>
    <mergeCell ref="AA17:AE17"/>
    <mergeCell ref="AF17:AJ17"/>
    <mergeCell ref="AA18:AE18"/>
    <mergeCell ref="AF18:AJ18"/>
    <mergeCell ref="A54:S54"/>
    <mergeCell ref="A49:S49"/>
    <mergeCell ref="A50:S50"/>
    <mergeCell ref="A51:S51"/>
    <mergeCell ref="A52:S52"/>
    <mergeCell ref="A46:S46"/>
    <mergeCell ref="A47:S47"/>
    <mergeCell ref="A48:S48"/>
    <mergeCell ref="A53:S53"/>
    <mergeCell ref="A42:S42"/>
    <mergeCell ref="A43:S43"/>
    <mergeCell ref="A44:S44"/>
    <mergeCell ref="A45:S45"/>
    <mergeCell ref="A38:S38"/>
    <mergeCell ref="A40:S40"/>
    <mergeCell ref="A41:S41"/>
    <mergeCell ref="A37:S37"/>
    <mergeCell ref="A39:S39"/>
    <mergeCell ref="A33:S33"/>
    <mergeCell ref="A34:S34"/>
    <mergeCell ref="A35:S35"/>
    <mergeCell ref="A36:S36"/>
    <mergeCell ref="A29:S29"/>
    <mergeCell ref="A30:S30"/>
    <mergeCell ref="A31:S31"/>
    <mergeCell ref="A32:S32"/>
    <mergeCell ref="A25:S25"/>
    <mergeCell ref="A26:S26"/>
    <mergeCell ref="A27:S27"/>
    <mergeCell ref="A28:S28"/>
    <mergeCell ref="A21:S21"/>
    <mergeCell ref="A22:S22"/>
    <mergeCell ref="A23:S23"/>
    <mergeCell ref="A24:S24"/>
    <mergeCell ref="A17:S17"/>
    <mergeCell ref="A18:S18"/>
    <mergeCell ref="A19:S19"/>
    <mergeCell ref="A20:S20"/>
    <mergeCell ref="A3:AJ3"/>
    <mergeCell ref="A4:AJ4"/>
    <mergeCell ref="A13:S13"/>
    <mergeCell ref="A16:S16"/>
    <mergeCell ref="V16:Z16"/>
    <mergeCell ref="AA16:AE16"/>
    <mergeCell ref="AF16:AJ16"/>
    <mergeCell ref="AB6:AJ6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3" r:id="rId1"/>
  <rowBreaks count="1" manualBreakCount="1">
    <brk id="41" max="3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J176"/>
  <sheetViews>
    <sheetView zoomScaleSheetLayoutView="100" workbookViewId="0" topLeftCell="A127">
      <selection activeCell="AF131" sqref="AF131:AJ131"/>
    </sheetView>
  </sheetViews>
  <sheetFormatPr defaultColWidth="9.140625" defaultRowHeight="12.75"/>
  <cols>
    <col min="1" max="6" width="3.28125" style="222" customWidth="1"/>
    <col min="7" max="7" width="5.57421875" style="222" customWidth="1"/>
    <col min="8" max="11" width="3.28125" style="222" customWidth="1"/>
    <col min="12" max="12" width="6.28125" style="222" customWidth="1"/>
    <col min="13" max="13" width="3.28125" style="222" customWidth="1"/>
    <col min="14" max="14" width="3.421875" style="222" customWidth="1"/>
    <col min="15" max="15" width="7.57421875" style="222" customWidth="1"/>
    <col min="16" max="19" width="3.28125" style="222" customWidth="1"/>
    <col min="20" max="20" width="2.421875" style="222" customWidth="1"/>
    <col min="21" max="36" width="3.28125" style="222" customWidth="1"/>
    <col min="37" max="37" width="1.8515625" style="222" customWidth="1"/>
    <col min="38" max="16384" width="9.140625" style="222" customWidth="1"/>
  </cols>
  <sheetData>
    <row r="1" spans="7:36" ht="18.75" customHeight="1" thickBot="1">
      <c r="G1" s="223"/>
      <c r="N1" s="223"/>
      <c r="O1" s="224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I1" s="226">
        <v>0</v>
      </c>
      <c r="AJ1" s="227"/>
    </row>
    <row r="2" spans="14:36" ht="12.75">
      <c r="N2" s="228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I2" s="230" t="s">
        <v>292</v>
      </c>
      <c r="AJ2" s="231"/>
    </row>
    <row r="3" spans="1:36" ht="15.75">
      <c r="A3" s="992" t="s">
        <v>563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/>
      <c r="X3" s="992"/>
      <c r="Y3" s="992"/>
      <c r="Z3" s="992"/>
      <c r="AA3" s="992"/>
      <c r="AB3" s="992"/>
      <c r="AC3" s="992"/>
      <c r="AD3" s="992"/>
      <c r="AE3" s="992"/>
      <c r="AF3" s="992"/>
      <c r="AG3" s="992"/>
      <c r="AH3" s="992"/>
      <c r="AI3" s="992"/>
      <c r="AJ3" s="992"/>
    </row>
    <row r="4" spans="1:36" ht="15.75">
      <c r="A4" s="992" t="s">
        <v>564</v>
      </c>
      <c r="B4" s="992"/>
      <c r="C4" s="992"/>
      <c r="D4" s="992"/>
      <c r="E4" s="992"/>
      <c r="F4" s="992"/>
      <c r="G4" s="992"/>
      <c r="H4" s="992"/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2"/>
      <c r="W4" s="992"/>
      <c r="X4" s="992"/>
      <c r="Y4" s="992"/>
      <c r="Z4" s="992"/>
      <c r="AA4" s="992"/>
      <c r="AB4" s="992"/>
      <c r="AC4" s="992"/>
      <c r="AD4" s="992"/>
      <c r="AE4" s="992"/>
      <c r="AF4" s="992"/>
      <c r="AG4" s="992"/>
      <c r="AH4" s="992"/>
      <c r="AI4" s="992"/>
      <c r="AJ4" s="992"/>
    </row>
    <row r="5" spans="1:36" ht="15.75">
      <c r="A5" s="992" t="s">
        <v>565</v>
      </c>
      <c r="B5" s="992"/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  <c r="S5" s="992"/>
      <c r="T5" s="992"/>
      <c r="U5" s="992"/>
      <c r="V5" s="992"/>
      <c r="W5" s="992"/>
      <c r="X5" s="992"/>
      <c r="Y5" s="992"/>
      <c r="Z5" s="992"/>
      <c r="AA5" s="992"/>
      <c r="AB5" s="992"/>
      <c r="AC5" s="992"/>
      <c r="AD5" s="992"/>
      <c r="AE5" s="992"/>
      <c r="AF5" s="992"/>
      <c r="AG5" s="992"/>
      <c r="AH5" s="992"/>
      <c r="AI5" s="992"/>
      <c r="AJ5" s="992"/>
    </row>
    <row r="6" spans="1:36" ht="15.75">
      <c r="A6" s="1011" t="s">
        <v>566</v>
      </c>
      <c r="B6" s="1011"/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 s="1011"/>
      <c r="N6" s="1011"/>
      <c r="O6" s="1011"/>
      <c r="P6" s="1011"/>
      <c r="Q6" s="1011"/>
      <c r="R6" s="1011"/>
      <c r="S6" s="1011"/>
      <c r="T6" s="1011"/>
      <c r="U6" s="1011"/>
      <c r="V6" s="1011"/>
      <c r="W6" s="1011"/>
      <c r="X6" s="1011"/>
      <c r="Y6" s="1011"/>
      <c r="Z6" s="1011"/>
      <c r="AA6" s="1011"/>
      <c r="AB6" s="1011"/>
      <c r="AC6" s="1011"/>
      <c r="AD6" s="1011"/>
      <c r="AE6" s="1011"/>
      <c r="AF6" s="1011"/>
      <c r="AG6" s="1011"/>
      <c r="AH6" s="1011"/>
      <c r="AI6" s="1011"/>
      <c r="AJ6" s="1011"/>
    </row>
    <row r="7" spans="28:36" ht="12.75">
      <c r="AB7" s="950" t="s">
        <v>377</v>
      </c>
      <c r="AC7" s="950"/>
      <c r="AD7" s="950"/>
      <c r="AE7" s="950"/>
      <c r="AF7" s="950"/>
      <c r="AG7" s="950"/>
      <c r="AH7" s="950"/>
      <c r="AI7" s="950"/>
      <c r="AJ7" s="950"/>
    </row>
    <row r="8" spans="28:36" ht="12.75">
      <c r="AB8" s="232" t="s">
        <v>153</v>
      </c>
      <c r="AC8" s="232"/>
      <c r="AD8" s="232"/>
      <c r="AE8" s="232"/>
      <c r="AF8" s="232"/>
      <c r="AG8" s="232"/>
      <c r="AH8" s="232"/>
      <c r="AI8" s="232"/>
      <c r="AJ8" s="232"/>
    </row>
    <row r="9" ht="13.5" thickBot="1"/>
    <row r="10" spans="1:36" ht="15.75" customHeight="1" thickBot="1">
      <c r="A10" s="233">
        <v>5</v>
      </c>
      <c r="B10" s="234">
        <v>1</v>
      </c>
      <c r="C10" s="234">
        <v>3</v>
      </c>
      <c r="D10" s="234">
        <v>0</v>
      </c>
      <c r="E10" s="234">
        <v>0</v>
      </c>
      <c r="F10" s="235">
        <v>9</v>
      </c>
      <c r="G10" s="236"/>
      <c r="H10" s="233">
        <v>1</v>
      </c>
      <c r="I10" s="234">
        <v>2</v>
      </c>
      <c r="J10" s="234">
        <v>5</v>
      </c>
      <c r="K10" s="235">
        <v>4</v>
      </c>
      <c r="L10" s="236"/>
      <c r="M10" s="233">
        <v>0</v>
      </c>
      <c r="N10" s="235">
        <v>1</v>
      </c>
      <c r="O10" s="236"/>
      <c r="P10" s="233">
        <v>2</v>
      </c>
      <c r="Q10" s="234">
        <v>8</v>
      </c>
      <c r="R10" s="234">
        <v>0</v>
      </c>
      <c r="S10" s="235">
        <v>0</v>
      </c>
      <c r="T10" s="236"/>
      <c r="U10" s="233">
        <v>7</v>
      </c>
      <c r="V10" s="234">
        <v>5</v>
      </c>
      <c r="W10" s="234">
        <v>1</v>
      </c>
      <c r="X10" s="234">
        <v>1</v>
      </c>
      <c r="Y10" s="234">
        <v>1</v>
      </c>
      <c r="Z10" s="235">
        <v>5</v>
      </c>
      <c r="AB10" s="237">
        <v>0</v>
      </c>
      <c r="AC10" s="238">
        <v>6</v>
      </c>
      <c r="AE10" s="239">
        <v>2</v>
      </c>
      <c r="AF10" s="240">
        <v>0</v>
      </c>
      <c r="AG10" s="240">
        <v>0</v>
      </c>
      <c r="AH10" s="241">
        <v>7</v>
      </c>
      <c r="AJ10" s="242">
        <v>2</v>
      </c>
    </row>
    <row r="11" spans="1:36" ht="27" customHeight="1">
      <c r="A11" s="230" t="s">
        <v>129</v>
      </c>
      <c r="B11" s="230"/>
      <c r="C11" s="230"/>
      <c r="D11" s="230"/>
      <c r="E11" s="230"/>
      <c r="F11" s="230"/>
      <c r="G11" s="243"/>
      <c r="H11" s="230" t="s">
        <v>130</v>
      </c>
      <c r="I11" s="230"/>
      <c r="J11" s="230"/>
      <c r="K11" s="230"/>
      <c r="L11" s="243"/>
      <c r="M11" s="244" t="s">
        <v>154</v>
      </c>
      <c r="N11" s="230"/>
      <c r="O11" s="243"/>
      <c r="P11" s="244" t="s">
        <v>296</v>
      </c>
      <c r="Q11" s="244"/>
      <c r="R11" s="244"/>
      <c r="S11" s="244"/>
      <c r="T11" s="244"/>
      <c r="U11" s="230" t="s">
        <v>133</v>
      </c>
      <c r="V11" s="230"/>
      <c r="W11" s="230"/>
      <c r="X11" s="230"/>
      <c r="Y11" s="230"/>
      <c r="Z11" s="230"/>
      <c r="AB11" s="230" t="s">
        <v>156</v>
      </c>
      <c r="AC11" s="230"/>
      <c r="AE11" s="230" t="s">
        <v>157</v>
      </c>
      <c r="AF11" s="230"/>
      <c r="AG11" s="230"/>
      <c r="AH11" s="230"/>
      <c r="AJ11" s="230" t="s">
        <v>158</v>
      </c>
    </row>
    <row r="12" ht="12.75">
      <c r="AG12" s="245" t="s">
        <v>159</v>
      </c>
    </row>
    <row r="13" spans="1:36" ht="38.25" customHeight="1">
      <c r="A13" s="1012" t="s">
        <v>297</v>
      </c>
      <c r="B13" s="1013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  <c r="O13" s="1013"/>
      <c r="P13" s="1013"/>
      <c r="Q13" s="1013"/>
      <c r="R13" s="1013"/>
      <c r="S13" s="1014"/>
      <c r="T13" s="246" t="s">
        <v>161</v>
      </c>
      <c r="U13" s="246"/>
      <c r="V13" s="247" t="s">
        <v>298</v>
      </c>
      <c r="W13" s="248"/>
      <c r="X13" s="248"/>
      <c r="Y13" s="248"/>
      <c r="Z13" s="249"/>
      <c r="AA13" s="247" t="s">
        <v>299</v>
      </c>
      <c r="AB13" s="248"/>
      <c r="AC13" s="248"/>
      <c r="AD13" s="248"/>
      <c r="AE13" s="249"/>
      <c r="AF13" s="248" t="s">
        <v>300</v>
      </c>
      <c r="AG13" s="248"/>
      <c r="AH13" s="248"/>
      <c r="AI13" s="248"/>
      <c r="AJ13" s="249"/>
    </row>
    <row r="14" spans="1:36" ht="12.75">
      <c r="A14" s="250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2"/>
      <c r="U14" s="228"/>
      <c r="V14" s="247" t="s">
        <v>301</v>
      </c>
      <c r="W14" s="248"/>
      <c r="X14" s="248"/>
      <c r="Y14" s="248"/>
      <c r="Z14" s="248"/>
      <c r="AA14" s="247"/>
      <c r="AB14" s="248"/>
      <c r="AC14" s="248"/>
      <c r="AD14" s="248"/>
      <c r="AE14" s="249"/>
      <c r="AF14" s="253"/>
      <c r="AH14" s="254"/>
      <c r="AI14" s="254"/>
      <c r="AJ14" s="255"/>
    </row>
    <row r="15" spans="1:36" ht="12.75">
      <c r="A15" s="256">
        <v>1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6">
        <v>2</v>
      </c>
      <c r="U15" s="257"/>
      <c r="V15" s="256">
        <v>3</v>
      </c>
      <c r="W15" s="257"/>
      <c r="X15" s="257"/>
      <c r="Y15" s="257"/>
      <c r="Z15" s="257"/>
      <c r="AA15" s="256">
        <v>4</v>
      </c>
      <c r="AB15" s="257"/>
      <c r="AC15" s="257"/>
      <c r="AD15" s="257"/>
      <c r="AE15" s="257"/>
      <c r="AF15" s="256">
        <v>5</v>
      </c>
      <c r="AG15" s="257"/>
      <c r="AH15" s="257"/>
      <c r="AI15" s="257"/>
      <c r="AJ15" s="258"/>
    </row>
    <row r="16" spans="1:36" s="254" customFormat="1" ht="19.5" customHeight="1">
      <c r="A16" s="999" t="s">
        <v>567</v>
      </c>
      <c r="B16" s="1000"/>
      <c r="C16" s="1000"/>
      <c r="D16" s="1000"/>
      <c r="E16" s="1000"/>
      <c r="F16" s="1000"/>
      <c r="G16" s="1000"/>
      <c r="H16" s="1000"/>
      <c r="I16" s="1000"/>
      <c r="J16" s="1000"/>
      <c r="K16" s="1000"/>
      <c r="L16" s="1000"/>
      <c r="M16" s="1000"/>
      <c r="N16" s="1000"/>
      <c r="O16" s="1000"/>
      <c r="P16" s="1000"/>
      <c r="Q16" s="1000"/>
      <c r="R16" s="1000"/>
      <c r="S16" s="1001"/>
      <c r="T16" s="954" t="s">
        <v>303</v>
      </c>
      <c r="U16" s="971"/>
      <c r="V16" s="954" t="s">
        <v>568</v>
      </c>
      <c r="W16" s="955"/>
      <c r="X16" s="955"/>
      <c r="Y16" s="955"/>
      <c r="Z16" s="956"/>
      <c r="AA16" s="954" t="s">
        <v>568</v>
      </c>
      <c r="AB16" s="955"/>
      <c r="AC16" s="955"/>
      <c r="AD16" s="955"/>
      <c r="AE16" s="956"/>
      <c r="AF16" s="1015"/>
      <c r="AG16" s="1016"/>
      <c r="AH16" s="1016"/>
      <c r="AI16" s="1016"/>
      <c r="AJ16" s="1017"/>
    </row>
    <row r="17" spans="1:36" s="254" customFormat="1" ht="24" customHeight="1">
      <c r="A17" s="999" t="s">
        <v>569</v>
      </c>
      <c r="B17" s="1000"/>
      <c r="C17" s="1000"/>
      <c r="D17" s="1000"/>
      <c r="E17" s="1000"/>
      <c r="F17" s="1000"/>
      <c r="G17" s="1000"/>
      <c r="H17" s="1000"/>
      <c r="I17" s="1000"/>
      <c r="J17" s="1000"/>
      <c r="K17" s="1000"/>
      <c r="L17" s="1000"/>
      <c r="M17" s="1000"/>
      <c r="N17" s="1000"/>
      <c r="O17" s="1000"/>
      <c r="P17" s="1000"/>
      <c r="Q17" s="1000"/>
      <c r="R17" s="1000"/>
      <c r="S17" s="1001"/>
      <c r="T17" s="954" t="s">
        <v>305</v>
      </c>
      <c r="U17" s="971"/>
      <c r="V17" s="954" t="s">
        <v>568</v>
      </c>
      <c r="W17" s="955"/>
      <c r="X17" s="955"/>
      <c r="Y17" s="955"/>
      <c r="Z17" s="956"/>
      <c r="AA17" s="954" t="s">
        <v>568</v>
      </c>
      <c r="AB17" s="955"/>
      <c r="AC17" s="955"/>
      <c r="AD17" s="955"/>
      <c r="AE17" s="956"/>
      <c r="AF17" s="1015"/>
      <c r="AG17" s="1016"/>
      <c r="AH17" s="1016"/>
      <c r="AI17" s="1016"/>
      <c r="AJ17" s="1017"/>
    </row>
    <row r="18" spans="1:36" s="254" customFormat="1" ht="19.5" customHeight="1">
      <c r="A18" s="999" t="s">
        <v>570</v>
      </c>
      <c r="B18" s="1000"/>
      <c r="C18" s="1000"/>
      <c r="D18" s="1000"/>
      <c r="E18" s="1000"/>
      <c r="F18" s="1000"/>
      <c r="G18" s="1000"/>
      <c r="H18" s="1000"/>
      <c r="I18" s="1000"/>
      <c r="J18" s="1000"/>
      <c r="K18" s="1000"/>
      <c r="L18" s="1000"/>
      <c r="M18" s="1000"/>
      <c r="N18" s="1000"/>
      <c r="O18" s="1000"/>
      <c r="P18" s="1000"/>
      <c r="Q18" s="1000"/>
      <c r="R18" s="1000"/>
      <c r="S18" s="1001"/>
      <c r="T18" s="954" t="s">
        <v>307</v>
      </c>
      <c r="U18" s="971"/>
      <c r="V18" s="954" t="s">
        <v>568</v>
      </c>
      <c r="W18" s="955"/>
      <c r="X18" s="955"/>
      <c r="Y18" s="955"/>
      <c r="Z18" s="956"/>
      <c r="AA18" s="954" t="s">
        <v>568</v>
      </c>
      <c r="AB18" s="955"/>
      <c r="AC18" s="955"/>
      <c r="AD18" s="955"/>
      <c r="AE18" s="956"/>
      <c r="AF18" s="1015"/>
      <c r="AG18" s="1016"/>
      <c r="AH18" s="1016"/>
      <c r="AI18" s="1016"/>
      <c r="AJ18" s="1017"/>
    </row>
    <row r="19" spans="1:36" s="254" customFormat="1" ht="19.5" customHeight="1">
      <c r="A19" s="999" t="s">
        <v>571</v>
      </c>
      <c r="B19" s="1000"/>
      <c r="C19" s="1000"/>
      <c r="D19" s="1000"/>
      <c r="E19" s="1000"/>
      <c r="F19" s="1000"/>
      <c r="G19" s="1000"/>
      <c r="H19" s="1000"/>
      <c r="I19" s="1000"/>
      <c r="J19" s="1000"/>
      <c r="K19" s="1000"/>
      <c r="L19" s="1000"/>
      <c r="M19" s="1000"/>
      <c r="N19" s="1000"/>
      <c r="O19" s="1000"/>
      <c r="P19" s="1000"/>
      <c r="Q19" s="1000"/>
      <c r="R19" s="1000"/>
      <c r="S19" s="1001"/>
      <c r="T19" s="954" t="s">
        <v>309</v>
      </c>
      <c r="U19" s="971"/>
      <c r="V19" s="954" t="s">
        <v>568</v>
      </c>
      <c r="W19" s="955"/>
      <c r="X19" s="955"/>
      <c r="Y19" s="955"/>
      <c r="Z19" s="956"/>
      <c r="AA19" s="954" t="s">
        <v>568</v>
      </c>
      <c r="AB19" s="955"/>
      <c r="AC19" s="955"/>
      <c r="AD19" s="955"/>
      <c r="AE19" s="956"/>
      <c r="AF19" s="1015"/>
      <c r="AG19" s="1016"/>
      <c r="AH19" s="1016"/>
      <c r="AI19" s="1016"/>
      <c r="AJ19" s="1017"/>
    </row>
    <row r="20" spans="1:36" s="254" customFormat="1" ht="24.75" customHeight="1">
      <c r="A20" s="999" t="s">
        <v>572</v>
      </c>
      <c r="B20" s="1000"/>
      <c r="C20" s="1000"/>
      <c r="D20" s="1000"/>
      <c r="E20" s="1000"/>
      <c r="F20" s="1000"/>
      <c r="G20" s="1000"/>
      <c r="H20" s="1000"/>
      <c r="I20" s="1000"/>
      <c r="J20" s="1000"/>
      <c r="K20" s="1000"/>
      <c r="L20" s="1000"/>
      <c r="M20" s="1000"/>
      <c r="N20" s="1000"/>
      <c r="O20" s="1000"/>
      <c r="P20" s="1000"/>
      <c r="Q20" s="1000"/>
      <c r="R20" s="1000"/>
      <c r="S20" s="1001"/>
      <c r="T20" s="954" t="s">
        <v>311</v>
      </c>
      <c r="U20" s="971"/>
      <c r="V20" s="954" t="s">
        <v>568</v>
      </c>
      <c r="W20" s="955"/>
      <c r="X20" s="955"/>
      <c r="Y20" s="955"/>
      <c r="Z20" s="956"/>
      <c r="AA20" s="954" t="s">
        <v>568</v>
      </c>
      <c r="AB20" s="955"/>
      <c r="AC20" s="955"/>
      <c r="AD20" s="955"/>
      <c r="AE20" s="956"/>
      <c r="AF20" s="1015"/>
      <c r="AG20" s="1016"/>
      <c r="AH20" s="1016"/>
      <c r="AI20" s="1016"/>
      <c r="AJ20" s="1017"/>
    </row>
    <row r="21" spans="1:36" s="254" customFormat="1" ht="19.5" customHeight="1">
      <c r="A21" s="1008" t="s">
        <v>573</v>
      </c>
      <c r="B21" s="1009"/>
      <c r="C21" s="1009"/>
      <c r="D21" s="1009"/>
      <c r="E21" s="1009"/>
      <c r="F21" s="1009"/>
      <c r="G21" s="1009"/>
      <c r="H21" s="1009"/>
      <c r="I21" s="1009"/>
      <c r="J21" s="1009"/>
      <c r="K21" s="1009"/>
      <c r="L21" s="1009"/>
      <c r="M21" s="1009"/>
      <c r="N21" s="1009"/>
      <c r="O21" s="1009"/>
      <c r="P21" s="1009"/>
      <c r="Q21" s="1009"/>
      <c r="R21" s="1009"/>
      <c r="S21" s="1010"/>
      <c r="T21" s="954" t="s">
        <v>313</v>
      </c>
      <c r="U21" s="971"/>
      <c r="V21" s="954" t="s">
        <v>568</v>
      </c>
      <c r="W21" s="955"/>
      <c r="X21" s="955"/>
      <c r="Y21" s="955"/>
      <c r="Z21" s="956"/>
      <c r="AA21" s="954" t="s">
        <v>568</v>
      </c>
      <c r="AB21" s="955"/>
      <c r="AC21" s="955"/>
      <c r="AD21" s="955"/>
      <c r="AE21" s="956"/>
      <c r="AF21" s="1015"/>
      <c r="AG21" s="1016"/>
      <c r="AH21" s="1016"/>
      <c r="AI21" s="1016"/>
      <c r="AJ21" s="1017"/>
    </row>
    <row r="22" spans="1:36" s="254" customFormat="1" ht="25.5" customHeight="1">
      <c r="A22" s="1002" t="s">
        <v>574</v>
      </c>
      <c r="B22" s="1003"/>
      <c r="C22" s="1003"/>
      <c r="D22" s="1003"/>
      <c r="E22" s="1003"/>
      <c r="F22" s="1003"/>
      <c r="G22" s="1003"/>
      <c r="H22" s="1003"/>
      <c r="I22" s="1003"/>
      <c r="J22" s="1003"/>
      <c r="K22" s="1003"/>
      <c r="L22" s="1003"/>
      <c r="M22" s="1003"/>
      <c r="N22" s="1003"/>
      <c r="O22" s="1003"/>
      <c r="P22" s="1003"/>
      <c r="Q22" s="1003"/>
      <c r="R22" s="1003"/>
      <c r="S22" s="1004"/>
      <c r="T22" s="965" t="s">
        <v>315</v>
      </c>
      <c r="U22" s="966"/>
      <c r="V22" s="993"/>
      <c r="W22" s="994"/>
      <c r="X22" s="994"/>
      <c r="Y22" s="994"/>
      <c r="Z22" s="995"/>
      <c r="AA22" s="993"/>
      <c r="AB22" s="994"/>
      <c r="AC22" s="994"/>
      <c r="AD22" s="994"/>
      <c r="AE22" s="995"/>
      <c r="AF22" s="996"/>
      <c r="AG22" s="997"/>
      <c r="AH22" s="997"/>
      <c r="AI22" s="997"/>
      <c r="AJ22" s="998"/>
    </row>
    <row r="23" spans="1:36" s="254" customFormat="1" ht="19.5" customHeight="1">
      <c r="A23" s="999" t="s">
        <v>575</v>
      </c>
      <c r="B23" s="1000"/>
      <c r="C23" s="1000"/>
      <c r="D23" s="1000"/>
      <c r="E23" s="1000"/>
      <c r="F23" s="1000"/>
      <c r="G23" s="1000"/>
      <c r="H23" s="1000"/>
      <c r="I23" s="1000"/>
      <c r="J23" s="1000"/>
      <c r="K23" s="1000"/>
      <c r="L23" s="1000"/>
      <c r="M23" s="1000"/>
      <c r="N23" s="1000"/>
      <c r="O23" s="1000"/>
      <c r="P23" s="1000"/>
      <c r="Q23" s="1000"/>
      <c r="R23" s="1000"/>
      <c r="S23" s="1001"/>
      <c r="T23" s="954" t="s">
        <v>317</v>
      </c>
      <c r="U23" s="971"/>
      <c r="V23" s="954" t="s">
        <v>568</v>
      </c>
      <c r="W23" s="955"/>
      <c r="X23" s="955"/>
      <c r="Y23" s="955"/>
      <c r="Z23" s="956"/>
      <c r="AA23" s="954" t="s">
        <v>568</v>
      </c>
      <c r="AB23" s="955"/>
      <c r="AC23" s="955"/>
      <c r="AD23" s="955"/>
      <c r="AE23" s="956"/>
      <c r="AF23" s="1015"/>
      <c r="AG23" s="1016"/>
      <c r="AH23" s="1016"/>
      <c r="AI23" s="1016"/>
      <c r="AJ23" s="1017"/>
    </row>
    <row r="24" spans="1:36" s="254" customFormat="1" ht="24" customHeight="1">
      <c r="A24" s="999" t="s">
        <v>576</v>
      </c>
      <c r="B24" s="1000"/>
      <c r="C24" s="1000"/>
      <c r="D24" s="1000"/>
      <c r="E24" s="1000"/>
      <c r="F24" s="1000"/>
      <c r="G24" s="1000"/>
      <c r="H24" s="1000"/>
      <c r="I24" s="1000"/>
      <c r="J24" s="1000"/>
      <c r="K24" s="1000"/>
      <c r="L24" s="1000"/>
      <c r="M24" s="1000"/>
      <c r="N24" s="1000"/>
      <c r="O24" s="1000"/>
      <c r="P24" s="1000"/>
      <c r="Q24" s="1000"/>
      <c r="R24" s="1000"/>
      <c r="S24" s="1001"/>
      <c r="T24" s="954" t="s">
        <v>319</v>
      </c>
      <c r="U24" s="971"/>
      <c r="V24" s="954" t="s">
        <v>568</v>
      </c>
      <c r="W24" s="955"/>
      <c r="X24" s="955"/>
      <c r="Y24" s="955"/>
      <c r="Z24" s="956"/>
      <c r="AA24" s="954" t="s">
        <v>568</v>
      </c>
      <c r="AB24" s="955"/>
      <c r="AC24" s="955"/>
      <c r="AD24" s="955"/>
      <c r="AE24" s="956"/>
      <c r="AF24" s="1015"/>
      <c r="AG24" s="1016"/>
      <c r="AH24" s="1016"/>
      <c r="AI24" s="1016"/>
      <c r="AJ24" s="1017"/>
    </row>
    <row r="25" spans="1:36" s="254" customFormat="1" ht="19.5" customHeight="1">
      <c r="A25" s="999" t="s">
        <v>577</v>
      </c>
      <c r="B25" s="1000"/>
      <c r="C25" s="1000"/>
      <c r="D25" s="1000"/>
      <c r="E25" s="1000"/>
      <c r="F25" s="1000"/>
      <c r="G25" s="1000"/>
      <c r="H25" s="1000"/>
      <c r="I25" s="1000"/>
      <c r="J25" s="1000"/>
      <c r="K25" s="1000"/>
      <c r="L25" s="1000"/>
      <c r="M25" s="1000"/>
      <c r="N25" s="1000"/>
      <c r="O25" s="1000"/>
      <c r="P25" s="1000"/>
      <c r="Q25" s="1000"/>
      <c r="R25" s="1000"/>
      <c r="S25" s="1001"/>
      <c r="T25" s="954">
        <v>10</v>
      </c>
      <c r="U25" s="971"/>
      <c r="V25" s="954" t="s">
        <v>568</v>
      </c>
      <c r="W25" s="955"/>
      <c r="X25" s="955"/>
      <c r="Y25" s="955"/>
      <c r="Z25" s="956"/>
      <c r="AA25" s="954" t="s">
        <v>568</v>
      </c>
      <c r="AB25" s="955"/>
      <c r="AC25" s="955"/>
      <c r="AD25" s="955"/>
      <c r="AE25" s="956"/>
      <c r="AF25" s="1015"/>
      <c r="AG25" s="1016"/>
      <c r="AH25" s="1016"/>
      <c r="AI25" s="1016"/>
      <c r="AJ25" s="1017"/>
    </row>
    <row r="26" spans="1:36" s="254" customFormat="1" ht="19.5" customHeight="1">
      <c r="A26" s="999" t="s">
        <v>578</v>
      </c>
      <c r="B26" s="1000"/>
      <c r="C26" s="1000"/>
      <c r="D26" s="1000"/>
      <c r="E26" s="1000"/>
      <c r="F26" s="1000"/>
      <c r="G26" s="1000"/>
      <c r="H26" s="1000"/>
      <c r="I26" s="1000"/>
      <c r="J26" s="1000"/>
      <c r="K26" s="1000"/>
      <c r="L26" s="1000"/>
      <c r="M26" s="1000"/>
      <c r="N26" s="1000"/>
      <c r="O26" s="1000"/>
      <c r="P26" s="1000"/>
      <c r="Q26" s="1000"/>
      <c r="R26" s="1000"/>
      <c r="S26" s="1001"/>
      <c r="T26" s="954">
        <v>11</v>
      </c>
      <c r="U26" s="971"/>
      <c r="V26" s="954" t="s">
        <v>568</v>
      </c>
      <c r="W26" s="955"/>
      <c r="X26" s="955"/>
      <c r="Y26" s="955"/>
      <c r="Z26" s="956"/>
      <c r="AA26" s="954" t="s">
        <v>568</v>
      </c>
      <c r="AB26" s="955"/>
      <c r="AC26" s="955"/>
      <c r="AD26" s="955"/>
      <c r="AE26" s="956"/>
      <c r="AF26" s="1015"/>
      <c r="AG26" s="1016"/>
      <c r="AH26" s="1016"/>
      <c r="AI26" s="1016"/>
      <c r="AJ26" s="1017"/>
    </row>
    <row r="27" spans="1:36" s="254" customFormat="1" ht="24.75" customHeight="1">
      <c r="A27" s="999" t="s">
        <v>579</v>
      </c>
      <c r="B27" s="1000"/>
      <c r="C27" s="1000"/>
      <c r="D27" s="1000"/>
      <c r="E27" s="1000"/>
      <c r="F27" s="1000"/>
      <c r="G27" s="1000"/>
      <c r="H27" s="1000"/>
      <c r="I27" s="1000"/>
      <c r="J27" s="1000"/>
      <c r="K27" s="1000"/>
      <c r="L27" s="1000"/>
      <c r="M27" s="1000"/>
      <c r="N27" s="1000"/>
      <c r="O27" s="1000"/>
      <c r="P27" s="1000"/>
      <c r="Q27" s="1000"/>
      <c r="R27" s="1000"/>
      <c r="S27" s="1001"/>
      <c r="T27" s="954">
        <v>12</v>
      </c>
      <c r="U27" s="971"/>
      <c r="V27" s="954" t="s">
        <v>568</v>
      </c>
      <c r="W27" s="955"/>
      <c r="X27" s="955"/>
      <c r="Y27" s="955"/>
      <c r="Z27" s="956"/>
      <c r="AA27" s="954" t="s">
        <v>568</v>
      </c>
      <c r="AB27" s="955"/>
      <c r="AC27" s="955"/>
      <c r="AD27" s="955"/>
      <c r="AE27" s="956"/>
      <c r="AF27" s="1015"/>
      <c r="AG27" s="1016"/>
      <c r="AH27" s="1016"/>
      <c r="AI27" s="1016"/>
      <c r="AJ27" s="1017"/>
    </row>
    <row r="28" spans="1:36" s="254" customFormat="1" ht="19.5" customHeight="1">
      <c r="A28" s="999" t="s">
        <v>580</v>
      </c>
      <c r="B28" s="1000"/>
      <c r="C28" s="1000"/>
      <c r="D28" s="1000"/>
      <c r="E28" s="1000"/>
      <c r="F28" s="1000"/>
      <c r="G28" s="1000"/>
      <c r="H28" s="1000"/>
      <c r="I28" s="1000"/>
      <c r="J28" s="1000"/>
      <c r="K28" s="1000"/>
      <c r="L28" s="1000"/>
      <c r="M28" s="1000"/>
      <c r="N28" s="1000"/>
      <c r="O28" s="1000"/>
      <c r="P28" s="1000"/>
      <c r="Q28" s="1000"/>
      <c r="R28" s="1000"/>
      <c r="S28" s="1001"/>
      <c r="T28" s="954">
        <v>13</v>
      </c>
      <c r="U28" s="971"/>
      <c r="V28" s="954" t="s">
        <v>568</v>
      </c>
      <c r="W28" s="955"/>
      <c r="X28" s="955"/>
      <c r="Y28" s="955"/>
      <c r="Z28" s="956"/>
      <c r="AA28" s="954" t="s">
        <v>568</v>
      </c>
      <c r="AB28" s="955"/>
      <c r="AC28" s="955"/>
      <c r="AD28" s="955"/>
      <c r="AE28" s="956"/>
      <c r="AF28" s="1015"/>
      <c r="AG28" s="1016"/>
      <c r="AH28" s="1016"/>
      <c r="AI28" s="1016"/>
      <c r="AJ28" s="1017"/>
    </row>
    <row r="29" spans="1:36" s="254" customFormat="1" ht="25.5" customHeight="1">
      <c r="A29" s="1002" t="s">
        <v>581</v>
      </c>
      <c r="B29" s="1003"/>
      <c r="C29" s="1003"/>
      <c r="D29" s="1003"/>
      <c r="E29" s="1003"/>
      <c r="F29" s="1003"/>
      <c r="G29" s="1003"/>
      <c r="H29" s="1003"/>
      <c r="I29" s="1003"/>
      <c r="J29" s="1003"/>
      <c r="K29" s="1003"/>
      <c r="L29" s="1003"/>
      <c r="M29" s="1003"/>
      <c r="N29" s="1003"/>
      <c r="O29" s="1003"/>
      <c r="P29" s="1003"/>
      <c r="Q29" s="1003"/>
      <c r="R29" s="1003"/>
      <c r="S29" s="1004"/>
      <c r="T29" s="965">
        <v>14</v>
      </c>
      <c r="U29" s="966"/>
      <c r="V29" s="993"/>
      <c r="W29" s="994"/>
      <c r="X29" s="994"/>
      <c r="Y29" s="994"/>
      <c r="Z29" s="995"/>
      <c r="AA29" s="993"/>
      <c r="AB29" s="994"/>
      <c r="AC29" s="994"/>
      <c r="AD29" s="994"/>
      <c r="AE29" s="995"/>
      <c r="AF29" s="996"/>
      <c r="AG29" s="997"/>
      <c r="AH29" s="997"/>
      <c r="AI29" s="997"/>
      <c r="AJ29" s="998"/>
    </row>
    <row r="30" spans="1:36" s="254" customFormat="1" ht="25.5" customHeight="1">
      <c r="A30" s="1002" t="s">
        <v>582</v>
      </c>
      <c r="B30" s="1003"/>
      <c r="C30" s="1003"/>
      <c r="D30" s="1003"/>
      <c r="E30" s="1003"/>
      <c r="F30" s="1003"/>
      <c r="G30" s="1003"/>
      <c r="H30" s="1003"/>
      <c r="I30" s="1003"/>
      <c r="J30" s="1003"/>
      <c r="K30" s="1003"/>
      <c r="L30" s="1003"/>
      <c r="M30" s="1003"/>
      <c r="N30" s="1003"/>
      <c r="O30" s="1003"/>
      <c r="P30" s="1003"/>
      <c r="Q30" s="1003"/>
      <c r="R30" s="1003"/>
      <c r="S30" s="1004"/>
      <c r="T30" s="965">
        <v>15</v>
      </c>
      <c r="U30" s="966"/>
      <c r="V30" s="993"/>
      <c r="W30" s="994"/>
      <c r="X30" s="994"/>
      <c r="Y30" s="994"/>
      <c r="Z30" s="995"/>
      <c r="AA30" s="993"/>
      <c r="AB30" s="994"/>
      <c r="AC30" s="994"/>
      <c r="AD30" s="994"/>
      <c r="AE30" s="995"/>
      <c r="AF30" s="996"/>
      <c r="AG30" s="997"/>
      <c r="AH30" s="997"/>
      <c r="AI30" s="997"/>
      <c r="AJ30" s="998"/>
    </row>
    <row r="31" spans="1:36" s="254" customFormat="1" ht="19.5" customHeight="1">
      <c r="A31" s="999" t="s">
        <v>583</v>
      </c>
      <c r="B31" s="1000"/>
      <c r="C31" s="1000"/>
      <c r="D31" s="1000"/>
      <c r="E31" s="1000"/>
      <c r="F31" s="1000"/>
      <c r="G31" s="1000"/>
      <c r="H31" s="1000"/>
      <c r="I31" s="1000"/>
      <c r="J31" s="1000"/>
      <c r="K31" s="1000"/>
      <c r="L31" s="1000"/>
      <c r="M31" s="1000"/>
      <c r="N31" s="1000"/>
      <c r="O31" s="1000"/>
      <c r="P31" s="1000"/>
      <c r="Q31" s="1000"/>
      <c r="R31" s="1000"/>
      <c r="S31" s="1001"/>
      <c r="T31" s="954">
        <v>16</v>
      </c>
      <c r="U31" s="971"/>
      <c r="V31" s="954" t="s">
        <v>568</v>
      </c>
      <c r="W31" s="955"/>
      <c r="X31" s="955"/>
      <c r="Y31" s="955"/>
      <c r="Z31" s="956"/>
      <c r="AA31" s="954" t="s">
        <v>568</v>
      </c>
      <c r="AB31" s="955"/>
      <c r="AC31" s="955"/>
      <c r="AD31" s="955"/>
      <c r="AE31" s="956"/>
      <c r="AF31" s="1015"/>
      <c r="AG31" s="1016"/>
      <c r="AH31" s="1016"/>
      <c r="AI31" s="1016"/>
      <c r="AJ31" s="1017"/>
    </row>
    <row r="32" spans="1:36" s="254" customFormat="1" ht="19.5" customHeight="1">
      <c r="A32" s="999" t="s">
        <v>584</v>
      </c>
      <c r="B32" s="1000"/>
      <c r="C32" s="1000"/>
      <c r="D32" s="1000"/>
      <c r="E32" s="1000"/>
      <c r="F32" s="1000"/>
      <c r="G32" s="1000"/>
      <c r="H32" s="1000"/>
      <c r="I32" s="1000"/>
      <c r="J32" s="1000"/>
      <c r="K32" s="1000"/>
      <c r="L32" s="1000"/>
      <c r="M32" s="1000"/>
      <c r="N32" s="1000"/>
      <c r="O32" s="1000"/>
      <c r="P32" s="1000"/>
      <c r="Q32" s="1000"/>
      <c r="R32" s="1000"/>
      <c r="S32" s="1001"/>
      <c r="T32" s="954">
        <v>17</v>
      </c>
      <c r="U32" s="971"/>
      <c r="V32" s="954" t="s">
        <v>568</v>
      </c>
      <c r="W32" s="955"/>
      <c r="X32" s="955"/>
      <c r="Y32" s="955"/>
      <c r="Z32" s="956"/>
      <c r="AA32" s="954" t="s">
        <v>568</v>
      </c>
      <c r="AB32" s="955"/>
      <c r="AC32" s="955"/>
      <c r="AD32" s="955"/>
      <c r="AE32" s="956"/>
      <c r="AF32" s="1015"/>
      <c r="AG32" s="1016"/>
      <c r="AH32" s="1016"/>
      <c r="AI32" s="1016"/>
      <c r="AJ32" s="1017"/>
    </row>
    <row r="33" spans="1:36" s="254" customFormat="1" ht="24.75" customHeight="1">
      <c r="A33" s="999" t="s">
        <v>585</v>
      </c>
      <c r="B33" s="1000"/>
      <c r="C33" s="1000"/>
      <c r="D33" s="1000"/>
      <c r="E33" s="1000"/>
      <c r="F33" s="1000"/>
      <c r="G33" s="1000"/>
      <c r="H33" s="1000"/>
      <c r="I33" s="1000"/>
      <c r="J33" s="1000"/>
      <c r="K33" s="1000"/>
      <c r="L33" s="1000"/>
      <c r="M33" s="1000"/>
      <c r="N33" s="1000"/>
      <c r="O33" s="1000"/>
      <c r="P33" s="1000"/>
      <c r="Q33" s="1000"/>
      <c r="R33" s="1000"/>
      <c r="S33" s="1001"/>
      <c r="T33" s="954">
        <v>18</v>
      </c>
      <c r="U33" s="971"/>
      <c r="V33" s="954" t="s">
        <v>568</v>
      </c>
      <c r="W33" s="955"/>
      <c r="X33" s="955"/>
      <c r="Y33" s="955"/>
      <c r="Z33" s="956"/>
      <c r="AA33" s="954" t="s">
        <v>568</v>
      </c>
      <c r="AB33" s="955"/>
      <c r="AC33" s="955"/>
      <c r="AD33" s="955"/>
      <c r="AE33" s="956"/>
      <c r="AF33" s="1015"/>
      <c r="AG33" s="1016"/>
      <c r="AH33" s="1016"/>
      <c r="AI33" s="1016"/>
      <c r="AJ33" s="1017"/>
    </row>
    <row r="34" spans="1:36" s="254" customFormat="1" ht="24.75" customHeight="1">
      <c r="A34" s="999" t="s">
        <v>586</v>
      </c>
      <c r="B34" s="1000"/>
      <c r="C34" s="1000"/>
      <c r="D34" s="1000"/>
      <c r="E34" s="1000"/>
      <c r="F34" s="1000"/>
      <c r="G34" s="1000"/>
      <c r="H34" s="1000"/>
      <c r="I34" s="1000"/>
      <c r="J34" s="1000"/>
      <c r="K34" s="1000"/>
      <c r="L34" s="1000"/>
      <c r="M34" s="1000"/>
      <c r="N34" s="1000"/>
      <c r="O34" s="1000"/>
      <c r="P34" s="1000"/>
      <c r="Q34" s="1000"/>
      <c r="R34" s="1000"/>
      <c r="S34" s="1001"/>
      <c r="T34" s="954">
        <v>19</v>
      </c>
      <c r="U34" s="971"/>
      <c r="V34" s="954" t="s">
        <v>568</v>
      </c>
      <c r="W34" s="955"/>
      <c r="X34" s="955"/>
      <c r="Y34" s="955"/>
      <c r="Z34" s="956"/>
      <c r="AA34" s="954" t="s">
        <v>568</v>
      </c>
      <c r="AB34" s="955"/>
      <c r="AC34" s="955"/>
      <c r="AD34" s="955"/>
      <c r="AE34" s="956"/>
      <c r="AF34" s="1015"/>
      <c r="AG34" s="1016"/>
      <c r="AH34" s="1016"/>
      <c r="AI34" s="1016"/>
      <c r="AJ34" s="1017"/>
    </row>
    <row r="35" spans="1:36" s="254" customFormat="1" ht="25.5" customHeight="1">
      <c r="A35" s="1002" t="s">
        <v>587</v>
      </c>
      <c r="B35" s="1003"/>
      <c r="C35" s="1003"/>
      <c r="D35" s="1003"/>
      <c r="E35" s="1003"/>
      <c r="F35" s="1003"/>
      <c r="G35" s="1003"/>
      <c r="H35" s="1003"/>
      <c r="I35" s="1003"/>
      <c r="J35" s="1003"/>
      <c r="K35" s="1003"/>
      <c r="L35" s="1003"/>
      <c r="M35" s="1003"/>
      <c r="N35" s="1003"/>
      <c r="O35" s="1003"/>
      <c r="P35" s="1003"/>
      <c r="Q35" s="1003"/>
      <c r="R35" s="1003"/>
      <c r="S35" s="1004"/>
      <c r="T35" s="965">
        <v>20</v>
      </c>
      <c r="U35" s="966"/>
      <c r="V35" s="954" t="s">
        <v>568</v>
      </c>
      <c r="W35" s="955"/>
      <c r="X35" s="955"/>
      <c r="Y35" s="955"/>
      <c r="Z35" s="956"/>
      <c r="AA35" s="954" t="s">
        <v>568</v>
      </c>
      <c r="AB35" s="955"/>
      <c r="AC35" s="955"/>
      <c r="AD35" s="955"/>
      <c r="AE35" s="956"/>
      <c r="AF35" s="1015"/>
      <c r="AG35" s="1016"/>
      <c r="AH35" s="1016"/>
      <c r="AI35" s="1016"/>
      <c r="AJ35" s="1017"/>
    </row>
    <row r="36" spans="1:36" s="254" customFormat="1" ht="24" customHeight="1">
      <c r="A36" s="999" t="s">
        <v>588</v>
      </c>
      <c r="B36" s="1000"/>
      <c r="C36" s="1000"/>
      <c r="D36" s="1000"/>
      <c r="E36" s="1000"/>
      <c r="F36" s="1000"/>
      <c r="G36" s="1000"/>
      <c r="H36" s="1000"/>
      <c r="I36" s="1000"/>
      <c r="J36" s="1000"/>
      <c r="K36" s="1000"/>
      <c r="L36" s="1000"/>
      <c r="M36" s="1000"/>
      <c r="N36" s="1000"/>
      <c r="O36" s="1000"/>
      <c r="P36" s="1000"/>
      <c r="Q36" s="1000"/>
      <c r="R36" s="1000"/>
      <c r="S36" s="1001"/>
      <c r="T36" s="954">
        <v>21</v>
      </c>
      <c r="U36" s="971"/>
      <c r="V36" s="954" t="s">
        <v>568</v>
      </c>
      <c r="W36" s="955"/>
      <c r="X36" s="955"/>
      <c r="Y36" s="955"/>
      <c r="Z36" s="956"/>
      <c r="AA36" s="954" t="s">
        <v>568</v>
      </c>
      <c r="AB36" s="955"/>
      <c r="AC36" s="955"/>
      <c r="AD36" s="955"/>
      <c r="AE36" s="956"/>
      <c r="AF36" s="1015"/>
      <c r="AG36" s="1016"/>
      <c r="AH36" s="1016"/>
      <c r="AI36" s="1016"/>
      <c r="AJ36" s="1017"/>
    </row>
    <row r="37" spans="1:36" s="254" customFormat="1" ht="24" customHeight="1">
      <c r="A37" s="999" t="s">
        <v>589</v>
      </c>
      <c r="B37" s="1000"/>
      <c r="C37" s="1000"/>
      <c r="D37" s="1000"/>
      <c r="E37" s="1000"/>
      <c r="F37" s="1000"/>
      <c r="G37" s="1000"/>
      <c r="H37" s="1000"/>
      <c r="I37" s="1000"/>
      <c r="J37" s="1000"/>
      <c r="K37" s="1000"/>
      <c r="L37" s="1000"/>
      <c r="M37" s="1000"/>
      <c r="N37" s="1000"/>
      <c r="O37" s="1000"/>
      <c r="P37" s="1000"/>
      <c r="Q37" s="1000"/>
      <c r="R37" s="1000"/>
      <c r="S37" s="1001"/>
      <c r="T37" s="954">
        <v>22</v>
      </c>
      <c r="U37" s="971"/>
      <c r="V37" s="954" t="s">
        <v>568</v>
      </c>
      <c r="W37" s="955"/>
      <c r="X37" s="955"/>
      <c r="Y37" s="955"/>
      <c r="Z37" s="956"/>
      <c r="AA37" s="954" t="s">
        <v>568</v>
      </c>
      <c r="AB37" s="955"/>
      <c r="AC37" s="955"/>
      <c r="AD37" s="955"/>
      <c r="AE37" s="956"/>
      <c r="AF37" s="1015"/>
      <c r="AG37" s="1016"/>
      <c r="AH37" s="1016"/>
      <c r="AI37" s="1016"/>
      <c r="AJ37" s="1017"/>
    </row>
    <row r="38" spans="1:36" s="254" customFormat="1" ht="25.5" customHeight="1">
      <c r="A38" s="1002" t="s">
        <v>590</v>
      </c>
      <c r="B38" s="1003"/>
      <c r="C38" s="1003"/>
      <c r="D38" s="1003"/>
      <c r="E38" s="1003"/>
      <c r="F38" s="1003"/>
      <c r="G38" s="1003"/>
      <c r="H38" s="1003"/>
      <c r="I38" s="1003"/>
      <c r="J38" s="1003"/>
      <c r="K38" s="1003"/>
      <c r="L38" s="1003"/>
      <c r="M38" s="1003"/>
      <c r="N38" s="1003"/>
      <c r="O38" s="1003"/>
      <c r="P38" s="1003"/>
      <c r="Q38" s="1003"/>
      <c r="R38" s="1003"/>
      <c r="S38" s="1004"/>
      <c r="T38" s="965">
        <v>23</v>
      </c>
      <c r="U38" s="966"/>
      <c r="V38" s="954" t="s">
        <v>568</v>
      </c>
      <c r="W38" s="955"/>
      <c r="X38" s="955"/>
      <c r="Y38" s="955"/>
      <c r="Z38" s="956"/>
      <c r="AA38" s="954" t="s">
        <v>568</v>
      </c>
      <c r="AB38" s="955"/>
      <c r="AC38" s="955"/>
      <c r="AD38" s="955"/>
      <c r="AE38" s="956"/>
      <c r="AF38" s="1015"/>
      <c r="AG38" s="1016"/>
      <c r="AH38" s="1016"/>
      <c r="AI38" s="1016"/>
      <c r="AJ38" s="1017"/>
    </row>
    <row r="39" spans="1:36" s="254" customFormat="1" ht="19.5" customHeight="1">
      <c r="A39" s="999" t="s">
        <v>591</v>
      </c>
      <c r="B39" s="1000"/>
      <c r="C39" s="1000"/>
      <c r="D39" s="1000"/>
      <c r="E39" s="1000"/>
      <c r="F39" s="1000"/>
      <c r="G39" s="1000"/>
      <c r="H39" s="1000"/>
      <c r="I39" s="1000"/>
      <c r="J39" s="1000"/>
      <c r="K39" s="1000"/>
      <c r="L39" s="1000"/>
      <c r="M39" s="1000"/>
      <c r="N39" s="1000"/>
      <c r="O39" s="1000"/>
      <c r="P39" s="1000"/>
      <c r="Q39" s="1000"/>
      <c r="R39" s="1000"/>
      <c r="S39" s="1001"/>
      <c r="T39" s="954">
        <v>24</v>
      </c>
      <c r="U39" s="971"/>
      <c r="V39" s="954" t="s">
        <v>568</v>
      </c>
      <c r="W39" s="955"/>
      <c r="X39" s="955"/>
      <c r="Y39" s="955"/>
      <c r="Z39" s="956"/>
      <c r="AA39" s="954" t="s">
        <v>568</v>
      </c>
      <c r="AB39" s="955"/>
      <c r="AC39" s="955"/>
      <c r="AD39" s="955"/>
      <c r="AE39" s="956"/>
      <c r="AF39" s="1015"/>
      <c r="AG39" s="1016"/>
      <c r="AH39" s="1016"/>
      <c r="AI39" s="1016"/>
      <c r="AJ39" s="1017"/>
    </row>
    <row r="40" spans="1:36" s="254" customFormat="1" ht="19.5" customHeight="1">
      <c r="A40" s="999" t="s">
        <v>592</v>
      </c>
      <c r="B40" s="1000"/>
      <c r="C40" s="1000"/>
      <c r="D40" s="1000"/>
      <c r="E40" s="1000"/>
      <c r="F40" s="1000"/>
      <c r="G40" s="1000"/>
      <c r="H40" s="1000"/>
      <c r="I40" s="1000"/>
      <c r="J40" s="1000"/>
      <c r="K40" s="1000"/>
      <c r="L40" s="1000"/>
      <c r="M40" s="1000"/>
      <c r="N40" s="1000"/>
      <c r="O40" s="1000"/>
      <c r="P40" s="1000"/>
      <c r="Q40" s="1000"/>
      <c r="R40" s="1000"/>
      <c r="S40" s="1001"/>
      <c r="T40" s="954">
        <v>25</v>
      </c>
      <c r="U40" s="971"/>
      <c r="V40" s="954" t="s">
        <v>568</v>
      </c>
      <c r="W40" s="955"/>
      <c r="X40" s="955"/>
      <c r="Y40" s="955"/>
      <c r="Z40" s="956"/>
      <c r="AA40" s="954" t="s">
        <v>568</v>
      </c>
      <c r="AB40" s="955"/>
      <c r="AC40" s="955"/>
      <c r="AD40" s="955"/>
      <c r="AE40" s="956"/>
      <c r="AF40" s="1015"/>
      <c r="AG40" s="1016"/>
      <c r="AH40" s="1016"/>
      <c r="AI40" s="1016"/>
      <c r="AJ40" s="1017"/>
    </row>
    <row r="41" spans="1:36" s="254" customFormat="1" ht="19.5" customHeight="1">
      <c r="A41" s="999" t="s">
        <v>593</v>
      </c>
      <c r="B41" s="1000"/>
      <c r="C41" s="1000"/>
      <c r="D41" s="1000"/>
      <c r="E41" s="1000"/>
      <c r="F41" s="1000"/>
      <c r="G41" s="1000"/>
      <c r="H41" s="1000"/>
      <c r="I41" s="1000"/>
      <c r="J41" s="1000"/>
      <c r="K41" s="1000"/>
      <c r="L41" s="1000"/>
      <c r="M41" s="1000"/>
      <c r="N41" s="1000"/>
      <c r="O41" s="1000"/>
      <c r="P41" s="1000"/>
      <c r="Q41" s="1000"/>
      <c r="R41" s="1000"/>
      <c r="S41" s="1001"/>
      <c r="T41" s="954">
        <v>26</v>
      </c>
      <c r="U41" s="971"/>
      <c r="V41" s="954" t="s">
        <v>568</v>
      </c>
      <c r="W41" s="955"/>
      <c r="X41" s="955"/>
      <c r="Y41" s="955"/>
      <c r="Z41" s="956"/>
      <c r="AA41" s="954" t="s">
        <v>568</v>
      </c>
      <c r="AB41" s="955"/>
      <c r="AC41" s="955"/>
      <c r="AD41" s="955"/>
      <c r="AE41" s="956"/>
      <c r="AF41" s="1015"/>
      <c r="AG41" s="1016"/>
      <c r="AH41" s="1016"/>
      <c r="AI41" s="1016"/>
      <c r="AJ41" s="1017"/>
    </row>
    <row r="42" spans="1:36" s="254" customFormat="1" ht="25.5" customHeight="1">
      <c r="A42" s="1002" t="s">
        <v>594</v>
      </c>
      <c r="B42" s="1003"/>
      <c r="C42" s="1003"/>
      <c r="D42" s="1003"/>
      <c r="E42" s="1003"/>
      <c r="F42" s="1003"/>
      <c r="G42" s="1003"/>
      <c r="H42" s="1003"/>
      <c r="I42" s="1003"/>
      <c r="J42" s="1003"/>
      <c r="K42" s="1003"/>
      <c r="L42" s="1003"/>
      <c r="M42" s="1003"/>
      <c r="N42" s="1003"/>
      <c r="O42" s="1003"/>
      <c r="P42" s="1003"/>
      <c r="Q42" s="1003"/>
      <c r="R42" s="1003"/>
      <c r="S42" s="1004"/>
      <c r="T42" s="965">
        <v>27</v>
      </c>
      <c r="U42" s="966"/>
      <c r="V42" s="993"/>
      <c r="W42" s="994"/>
      <c r="X42" s="994"/>
      <c r="Y42" s="994"/>
      <c r="Z42" s="995"/>
      <c r="AA42" s="993"/>
      <c r="AB42" s="994"/>
      <c r="AC42" s="994"/>
      <c r="AD42" s="994"/>
      <c r="AE42" s="995"/>
      <c r="AF42" s="996"/>
      <c r="AG42" s="997"/>
      <c r="AH42" s="997"/>
      <c r="AI42" s="997"/>
      <c r="AJ42" s="998"/>
    </row>
    <row r="43" spans="1:36" s="254" customFormat="1" ht="24" customHeight="1">
      <c r="A43" s="999" t="s">
        <v>595</v>
      </c>
      <c r="B43" s="1000"/>
      <c r="C43" s="1000"/>
      <c r="D43" s="1000"/>
      <c r="E43" s="1000"/>
      <c r="F43" s="1000"/>
      <c r="G43" s="1000"/>
      <c r="H43" s="1000"/>
      <c r="I43" s="1000"/>
      <c r="J43" s="1000"/>
      <c r="K43" s="1000"/>
      <c r="L43" s="1000"/>
      <c r="M43" s="1000"/>
      <c r="N43" s="1000"/>
      <c r="O43" s="1000"/>
      <c r="P43" s="1000"/>
      <c r="Q43" s="1000"/>
      <c r="R43" s="1000"/>
      <c r="S43" s="1001"/>
      <c r="T43" s="954">
        <v>28</v>
      </c>
      <c r="U43" s="971"/>
      <c r="V43" s="954" t="s">
        <v>568</v>
      </c>
      <c r="W43" s="955"/>
      <c r="X43" s="955"/>
      <c r="Y43" s="955"/>
      <c r="Z43" s="956"/>
      <c r="AA43" s="954" t="s">
        <v>568</v>
      </c>
      <c r="AB43" s="955"/>
      <c r="AC43" s="955"/>
      <c r="AD43" s="955"/>
      <c r="AE43" s="956"/>
      <c r="AF43" s="1015"/>
      <c r="AG43" s="1016"/>
      <c r="AH43" s="1016"/>
      <c r="AI43" s="1016"/>
      <c r="AJ43" s="1017"/>
    </row>
    <row r="44" spans="1:36" s="254" customFormat="1" ht="19.5" customHeight="1">
      <c r="A44" s="999" t="s">
        <v>596</v>
      </c>
      <c r="B44" s="1000"/>
      <c r="C44" s="1000"/>
      <c r="D44" s="1000"/>
      <c r="E44" s="1000"/>
      <c r="F44" s="1000"/>
      <c r="G44" s="1000"/>
      <c r="H44" s="1000"/>
      <c r="I44" s="1000"/>
      <c r="J44" s="1000"/>
      <c r="K44" s="1000"/>
      <c r="L44" s="1000"/>
      <c r="M44" s="1000"/>
      <c r="N44" s="1000"/>
      <c r="O44" s="1000"/>
      <c r="P44" s="1000"/>
      <c r="Q44" s="1000"/>
      <c r="R44" s="1000"/>
      <c r="S44" s="1001"/>
      <c r="T44" s="954">
        <v>29</v>
      </c>
      <c r="U44" s="971"/>
      <c r="V44" s="954" t="s">
        <v>568</v>
      </c>
      <c r="W44" s="955"/>
      <c r="X44" s="955"/>
      <c r="Y44" s="955"/>
      <c r="Z44" s="956"/>
      <c r="AA44" s="954" t="s">
        <v>568</v>
      </c>
      <c r="AB44" s="955"/>
      <c r="AC44" s="955"/>
      <c r="AD44" s="955"/>
      <c r="AE44" s="956"/>
      <c r="AF44" s="1015"/>
      <c r="AG44" s="1016"/>
      <c r="AH44" s="1016"/>
      <c r="AI44" s="1016"/>
      <c r="AJ44" s="1017"/>
    </row>
    <row r="45" spans="1:36" s="254" customFormat="1" ht="36" customHeight="1">
      <c r="A45" s="999" t="s">
        <v>597</v>
      </c>
      <c r="B45" s="1000"/>
      <c r="C45" s="1000"/>
      <c r="D45" s="1000"/>
      <c r="E45" s="1000"/>
      <c r="F45" s="1000"/>
      <c r="G45" s="1000"/>
      <c r="H45" s="1000"/>
      <c r="I45" s="1000"/>
      <c r="J45" s="1000"/>
      <c r="K45" s="1000"/>
      <c r="L45" s="1000"/>
      <c r="M45" s="1000"/>
      <c r="N45" s="1000"/>
      <c r="O45" s="1000"/>
      <c r="P45" s="1000"/>
      <c r="Q45" s="1000"/>
      <c r="R45" s="1000"/>
      <c r="S45" s="1001"/>
      <c r="T45" s="954">
        <v>30</v>
      </c>
      <c r="U45" s="971"/>
      <c r="V45" s="954" t="s">
        <v>568</v>
      </c>
      <c r="W45" s="955"/>
      <c r="X45" s="955"/>
      <c r="Y45" s="955"/>
      <c r="Z45" s="956"/>
      <c r="AA45" s="954" t="s">
        <v>568</v>
      </c>
      <c r="AB45" s="955"/>
      <c r="AC45" s="955"/>
      <c r="AD45" s="955"/>
      <c r="AE45" s="956"/>
      <c r="AF45" s="1015"/>
      <c r="AG45" s="1016"/>
      <c r="AH45" s="1016"/>
      <c r="AI45" s="1016"/>
      <c r="AJ45" s="1017"/>
    </row>
    <row r="46" spans="1:36" s="254" customFormat="1" ht="36" customHeight="1">
      <c r="A46" s="999" t="s">
        <v>598</v>
      </c>
      <c r="B46" s="1000"/>
      <c r="C46" s="1000"/>
      <c r="D46" s="1000"/>
      <c r="E46" s="1000"/>
      <c r="F46" s="1000"/>
      <c r="G46" s="1000"/>
      <c r="H46" s="1000"/>
      <c r="I46" s="1000"/>
      <c r="J46" s="1000"/>
      <c r="K46" s="1000"/>
      <c r="L46" s="1000"/>
      <c r="M46" s="1000"/>
      <c r="N46" s="1000"/>
      <c r="O46" s="1000"/>
      <c r="P46" s="1000"/>
      <c r="Q46" s="1000"/>
      <c r="R46" s="1000"/>
      <c r="S46" s="1001"/>
      <c r="T46" s="954">
        <v>31</v>
      </c>
      <c r="U46" s="971"/>
      <c r="V46" s="954" t="s">
        <v>568</v>
      </c>
      <c r="W46" s="955"/>
      <c r="X46" s="955"/>
      <c r="Y46" s="955"/>
      <c r="Z46" s="956"/>
      <c r="AA46" s="954" t="s">
        <v>568</v>
      </c>
      <c r="AB46" s="955"/>
      <c r="AC46" s="955"/>
      <c r="AD46" s="955"/>
      <c r="AE46" s="956"/>
      <c r="AF46" s="1015"/>
      <c r="AG46" s="1016"/>
      <c r="AH46" s="1016"/>
      <c r="AI46" s="1016"/>
      <c r="AJ46" s="1017"/>
    </row>
    <row r="47" spans="1:36" s="254" customFormat="1" ht="25.5" customHeight="1">
      <c r="A47" s="1002" t="s">
        <v>599</v>
      </c>
      <c r="B47" s="1003"/>
      <c r="C47" s="1003"/>
      <c r="D47" s="1003"/>
      <c r="E47" s="1003"/>
      <c r="F47" s="1003"/>
      <c r="G47" s="1003"/>
      <c r="H47" s="1003"/>
      <c r="I47" s="1003"/>
      <c r="J47" s="1003"/>
      <c r="K47" s="1003"/>
      <c r="L47" s="1003"/>
      <c r="M47" s="1003"/>
      <c r="N47" s="1003"/>
      <c r="O47" s="1003"/>
      <c r="P47" s="1003"/>
      <c r="Q47" s="1003"/>
      <c r="R47" s="1003"/>
      <c r="S47" s="1004"/>
      <c r="T47" s="965">
        <v>32</v>
      </c>
      <c r="U47" s="966"/>
      <c r="V47" s="954" t="s">
        <v>568</v>
      </c>
      <c r="W47" s="955"/>
      <c r="X47" s="955"/>
      <c r="Y47" s="955"/>
      <c r="Z47" s="956"/>
      <c r="AA47" s="954" t="s">
        <v>568</v>
      </c>
      <c r="AB47" s="955"/>
      <c r="AC47" s="955"/>
      <c r="AD47" s="955"/>
      <c r="AE47" s="956"/>
      <c r="AF47" s="1015"/>
      <c r="AG47" s="1016"/>
      <c r="AH47" s="1016"/>
      <c r="AI47" s="1016"/>
      <c r="AJ47" s="1017"/>
    </row>
    <row r="48" spans="1:36" s="254" customFormat="1" ht="24.75" customHeight="1">
      <c r="A48" s="999" t="s">
        <v>600</v>
      </c>
      <c r="B48" s="1000"/>
      <c r="C48" s="1000"/>
      <c r="D48" s="1000"/>
      <c r="E48" s="1000"/>
      <c r="F48" s="1000"/>
      <c r="G48" s="1000"/>
      <c r="H48" s="1000"/>
      <c r="I48" s="1000"/>
      <c r="J48" s="1000"/>
      <c r="K48" s="1000"/>
      <c r="L48" s="1000"/>
      <c r="M48" s="1000"/>
      <c r="N48" s="1000"/>
      <c r="O48" s="1000"/>
      <c r="P48" s="1000"/>
      <c r="Q48" s="1000"/>
      <c r="R48" s="1000"/>
      <c r="S48" s="1001"/>
      <c r="T48" s="954">
        <v>33</v>
      </c>
      <c r="U48" s="971"/>
      <c r="V48" s="954" t="s">
        <v>568</v>
      </c>
      <c r="W48" s="955"/>
      <c r="X48" s="955"/>
      <c r="Y48" s="955"/>
      <c r="Z48" s="956"/>
      <c r="AA48" s="954" t="s">
        <v>568</v>
      </c>
      <c r="AB48" s="955"/>
      <c r="AC48" s="955"/>
      <c r="AD48" s="955"/>
      <c r="AE48" s="956"/>
      <c r="AF48" s="1015"/>
      <c r="AG48" s="1016"/>
      <c r="AH48" s="1016"/>
      <c r="AI48" s="1016"/>
      <c r="AJ48" s="1017"/>
    </row>
    <row r="49" spans="1:36" s="254" customFormat="1" ht="24.75" customHeight="1">
      <c r="A49" s="999" t="s">
        <v>601</v>
      </c>
      <c r="B49" s="1000"/>
      <c r="C49" s="1000"/>
      <c r="D49" s="1000"/>
      <c r="E49" s="1000"/>
      <c r="F49" s="1000"/>
      <c r="G49" s="1000"/>
      <c r="H49" s="1000"/>
      <c r="I49" s="1000"/>
      <c r="J49" s="1000"/>
      <c r="K49" s="1000"/>
      <c r="L49" s="1000"/>
      <c r="M49" s="1000"/>
      <c r="N49" s="1000"/>
      <c r="O49" s="1000"/>
      <c r="P49" s="1000"/>
      <c r="Q49" s="1000"/>
      <c r="R49" s="1000"/>
      <c r="S49" s="1001"/>
      <c r="T49" s="954">
        <v>34</v>
      </c>
      <c r="U49" s="971"/>
      <c r="V49" s="954" t="s">
        <v>568</v>
      </c>
      <c r="W49" s="955"/>
      <c r="X49" s="955"/>
      <c r="Y49" s="955"/>
      <c r="Z49" s="956"/>
      <c r="AA49" s="954" t="s">
        <v>568</v>
      </c>
      <c r="AB49" s="955"/>
      <c r="AC49" s="955"/>
      <c r="AD49" s="955"/>
      <c r="AE49" s="956"/>
      <c r="AF49" s="1015"/>
      <c r="AG49" s="1016"/>
      <c r="AH49" s="1016"/>
      <c r="AI49" s="1016"/>
      <c r="AJ49" s="1017"/>
    </row>
    <row r="50" spans="1:36" s="254" customFormat="1" ht="25.5" customHeight="1">
      <c r="A50" s="1002" t="s">
        <v>602</v>
      </c>
      <c r="B50" s="1003"/>
      <c r="C50" s="1003"/>
      <c r="D50" s="1003"/>
      <c r="E50" s="1003"/>
      <c r="F50" s="1003"/>
      <c r="G50" s="1003"/>
      <c r="H50" s="1003"/>
      <c r="I50" s="1003"/>
      <c r="J50" s="1003"/>
      <c r="K50" s="1003"/>
      <c r="L50" s="1003"/>
      <c r="M50" s="1003"/>
      <c r="N50" s="1003"/>
      <c r="O50" s="1003"/>
      <c r="P50" s="1003"/>
      <c r="Q50" s="1003"/>
      <c r="R50" s="1003"/>
      <c r="S50" s="1004"/>
      <c r="T50" s="965">
        <v>35</v>
      </c>
      <c r="U50" s="966"/>
      <c r="V50" s="954" t="s">
        <v>568</v>
      </c>
      <c r="W50" s="955"/>
      <c r="X50" s="955"/>
      <c r="Y50" s="955"/>
      <c r="Z50" s="956"/>
      <c r="AA50" s="954" t="s">
        <v>568</v>
      </c>
      <c r="AB50" s="955"/>
      <c r="AC50" s="955"/>
      <c r="AD50" s="955"/>
      <c r="AE50" s="956"/>
      <c r="AF50" s="1015"/>
      <c r="AG50" s="1016"/>
      <c r="AH50" s="1016"/>
      <c r="AI50" s="1016"/>
      <c r="AJ50" s="1017"/>
    </row>
    <row r="51" spans="1:36" ht="24.75" customHeight="1">
      <c r="A51" s="1005" t="s">
        <v>603</v>
      </c>
      <c r="B51" s="1006"/>
      <c r="C51" s="1006"/>
      <c r="D51" s="1006"/>
      <c r="E51" s="1006"/>
      <c r="F51" s="1006"/>
      <c r="G51" s="1006"/>
      <c r="H51" s="1006"/>
      <c r="I51" s="1006"/>
      <c r="J51" s="1006"/>
      <c r="K51" s="1006"/>
      <c r="L51" s="1006"/>
      <c r="M51" s="1006"/>
      <c r="N51" s="1006"/>
      <c r="O51" s="1006"/>
      <c r="P51" s="1006"/>
      <c r="Q51" s="1006"/>
      <c r="R51" s="1006"/>
      <c r="S51" s="1007"/>
      <c r="T51" s="954">
        <v>36</v>
      </c>
      <c r="U51" s="971"/>
      <c r="V51" s="954" t="s">
        <v>568</v>
      </c>
      <c r="W51" s="955"/>
      <c r="X51" s="955"/>
      <c r="Y51" s="955"/>
      <c r="Z51" s="956"/>
      <c r="AA51" s="954" t="s">
        <v>568</v>
      </c>
      <c r="AB51" s="955"/>
      <c r="AC51" s="955"/>
      <c r="AD51" s="955"/>
      <c r="AE51" s="956"/>
      <c r="AF51" s="1015">
        <v>40416</v>
      </c>
      <c r="AG51" s="1016"/>
      <c r="AH51" s="1016"/>
      <c r="AI51" s="1016"/>
      <c r="AJ51" s="1017"/>
    </row>
    <row r="52" spans="1:36" s="254" customFormat="1" ht="19.5" customHeight="1">
      <c r="A52" s="1005" t="s">
        <v>604</v>
      </c>
      <c r="B52" s="1006"/>
      <c r="C52" s="1006"/>
      <c r="D52" s="1006"/>
      <c r="E52" s="1006"/>
      <c r="F52" s="1006"/>
      <c r="G52" s="1006"/>
      <c r="H52" s="1006"/>
      <c r="I52" s="1006"/>
      <c r="J52" s="1006"/>
      <c r="K52" s="1006"/>
      <c r="L52" s="1006"/>
      <c r="M52" s="1006"/>
      <c r="N52" s="1006"/>
      <c r="O52" s="1006"/>
      <c r="P52" s="1006"/>
      <c r="Q52" s="1006"/>
      <c r="R52" s="1006"/>
      <c r="S52" s="1007"/>
      <c r="T52" s="954">
        <v>37</v>
      </c>
      <c r="U52" s="971"/>
      <c r="V52" s="954" t="s">
        <v>568</v>
      </c>
      <c r="W52" s="955"/>
      <c r="X52" s="955"/>
      <c r="Y52" s="955"/>
      <c r="Z52" s="956"/>
      <c r="AA52" s="954" t="s">
        <v>568</v>
      </c>
      <c r="AB52" s="955"/>
      <c r="AC52" s="955"/>
      <c r="AD52" s="955"/>
      <c r="AE52" s="956"/>
      <c r="AF52" s="1015">
        <v>2178</v>
      </c>
      <c r="AG52" s="1016"/>
      <c r="AH52" s="1016"/>
      <c r="AI52" s="1016"/>
      <c r="AJ52" s="1017"/>
    </row>
    <row r="53" spans="1:36" s="254" customFormat="1" ht="19.5" customHeight="1">
      <c r="A53" s="1005" t="s">
        <v>605</v>
      </c>
      <c r="B53" s="1006"/>
      <c r="C53" s="1006"/>
      <c r="D53" s="1006"/>
      <c r="E53" s="1006"/>
      <c r="F53" s="1006"/>
      <c r="G53" s="1006"/>
      <c r="H53" s="1006"/>
      <c r="I53" s="1006"/>
      <c r="J53" s="1006"/>
      <c r="K53" s="1006"/>
      <c r="L53" s="1006"/>
      <c r="M53" s="1006"/>
      <c r="N53" s="1006"/>
      <c r="O53" s="1006"/>
      <c r="P53" s="1006"/>
      <c r="Q53" s="1006"/>
      <c r="R53" s="1006"/>
      <c r="S53" s="1007"/>
      <c r="T53" s="954">
        <v>38</v>
      </c>
      <c r="U53" s="971"/>
      <c r="V53" s="954" t="s">
        <v>568</v>
      </c>
      <c r="W53" s="955"/>
      <c r="X53" s="955"/>
      <c r="Y53" s="955"/>
      <c r="Z53" s="956"/>
      <c r="AA53" s="954" t="s">
        <v>568</v>
      </c>
      <c r="AB53" s="955"/>
      <c r="AC53" s="955"/>
      <c r="AD53" s="955"/>
      <c r="AE53" s="956"/>
      <c r="AF53" s="1015">
        <v>87334</v>
      </c>
      <c r="AG53" s="1016"/>
      <c r="AH53" s="1016"/>
      <c r="AI53" s="1016"/>
      <c r="AJ53" s="1017"/>
    </row>
    <row r="54" spans="1:36" s="254" customFormat="1" ht="19.5" customHeight="1">
      <c r="A54" s="1008" t="s">
        <v>606</v>
      </c>
      <c r="B54" s="1009"/>
      <c r="C54" s="1009"/>
      <c r="D54" s="1009"/>
      <c r="E54" s="1009"/>
      <c r="F54" s="1009"/>
      <c r="G54" s="1009"/>
      <c r="H54" s="1009"/>
      <c r="I54" s="1009"/>
      <c r="J54" s="1009"/>
      <c r="K54" s="1009"/>
      <c r="L54" s="1009"/>
      <c r="M54" s="1009"/>
      <c r="N54" s="1009"/>
      <c r="O54" s="1009"/>
      <c r="P54" s="1009"/>
      <c r="Q54" s="1009"/>
      <c r="R54" s="1009"/>
      <c r="S54" s="1010"/>
      <c r="T54" s="954">
        <v>39</v>
      </c>
      <c r="U54" s="971"/>
      <c r="V54" s="954" t="s">
        <v>568</v>
      </c>
      <c r="W54" s="955"/>
      <c r="X54" s="955"/>
      <c r="Y54" s="955"/>
      <c r="Z54" s="956"/>
      <c r="AA54" s="954" t="s">
        <v>568</v>
      </c>
      <c r="AB54" s="955"/>
      <c r="AC54" s="955"/>
      <c r="AD54" s="955"/>
      <c r="AE54" s="956"/>
      <c r="AF54" s="1015"/>
      <c r="AG54" s="1016"/>
      <c r="AH54" s="1016"/>
      <c r="AI54" s="1016"/>
      <c r="AJ54" s="1017"/>
    </row>
    <row r="55" spans="1:36" s="254" customFormat="1" ht="25.5" customHeight="1">
      <c r="A55" s="1002" t="s">
        <v>607</v>
      </c>
      <c r="B55" s="1003"/>
      <c r="C55" s="1003"/>
      <c r="D55" s="1003"/>
      <c r="E55" s="1003"/>
      <c r="F55" s="1003"/>
      <c r="G55" s="1003"/>
      <c r="H55" s="1003"/>
      <c r="I55" s="1003"/>
      <c r="J55" s="1003"/>
      <c r="K55" s="1003"/>
      <c r="L55" s="1003"/>
      <c r="M55" s="1003"/>
      <c r="N55" s="1003"/>
      <c r="O55" s="1003"/>
      <c r="P55" s="1003"/>
      <c r="Q55" s="1003"/>
      <c r="R55" s="1003"/>
      <c r="S55" s="1004"/>
      <c r="T55" s="965">
        <v>40</v>
      </c>
      <c r="U55" s="966"/>
      <c r="V55" s="989">
        <v>45000</v>
      </c>
      <c r="W55" s="990"/>
      <c r="X55" s="990"/>
      <c r="Y55" s="990"/>
      <c r="Z55" s="991"/>
      <c r="AA55" s="989">
        <v>233975</v>
      </c>
      <c r="AB55" s="990"/>
      <c r="AC55" s="990"/>
      <c r="AD55" s="990"/>
      <c r="AE55" s="991"/>
      <c r="AF55" s="989">
        <v>129928</v>
      </c>
      <c r="AG55" s="990"/>
      <c r="AH55" s="990"/>
      <c r="AI55" s="990"/>
      <c r="AJ55" s="991"/>
    </row>
    <row r="56" spans="1:36" s="254" customFormat="1" ht="25.5" customHeight="1">
      <c r="A56" s="1002" t="s">
        <v>608</v>
      </c>
      <c r="B56" s="1003"/>
      <c r="C56" s="1003"/>
      <c r="D56" s="1003"/>
      <c r="E56" s="1003"/>
      <c r="F56" s="1003"/>
      <c r="G56" s="1003"/>
      <c r="H56" s="1003"/>
      <c r="I56" s="1003"/>
      <c r="J56" s="1003"/>
      <c r="K56" s="1003"/>
      <c r="L56" s="1003"/>
      <c r="M56" s="1003"/>
      <c r="N56" s="1003"/>
      <c r="O56" s="1003"/>
      <c r="P56" s="1003"/>
      <c r="Q56" s="1003"/>
      <c r="R56" s="1003"/>
      <c r="S56" s="1004"/>
      <c r="T56" s="965">
        <v>41</v>
      </c>
      <c r="U56" s="966"/>
      <c r="V56" s="989">
        <v>45000</v>
      </c>
      <c r="W56" s="990"/>
      <c r="X56" s="990"/>
      <c r="Y56" s="990"/>
      <c r="Z56" s="991"/>
      <c r="AA56" s="989">
        <v>233975</v>
      </c>
      <c r="AB56" s="990"/>
      <c r="AC56" s="990"/>
      <c r="AD56" s="990"/>
      <c r="AE56" s="991"/>
      <c r="AF56" s="989">
        <v>129928</v>
      </c>
      <c r="AG56" s="990"/>
      <c r="AH56" s="990"/>
      <c r="AI56" s="990"/>
      <c r="AJ56" s="991"/>
    </row>
    <row r="57" spans="1:36" s="254" customFormat="1" ht="19.5" customHeight="1">
      <c r="A57" s="1005" t="s">
        <v>609</v>
      </c>
      <c r="B57" s="1006"/>
      <c r="C57" s="1006"/>
      <c r="D57" s="1006"/>
      <c r="E57" s="1006"/>
      <c r="F57" s="1006"/>
      <c r="G57" s="1006"/>
      <c r="H57" s="1006"/>
      <c r="I57" s="1006"/>
      <c r="J57" s="1006"/>
      <c r="K57" s="1006"/>
      <c r="L57" s="1006"/>
      <c r="M57" s="1006"/>
      <c r="N57" s="1006"/>
      <c r="O57" s="1006"/>
      <c r="P57" s="1006"/>
      <c r="Q57" s="1006"/>
      <c r="R57" s="1006"/>
      <c r="S57" s="1007"/>
      <c r="T57" s="954">
        <v>42</v>
      </c>
      <c r="U57" s="971"/>
      <c r="V57" s="954" t="s">
        <v>568</v>
      </c>
      <c r="W57" s="955"/>
      <c r="X57" s="955"/>
      <c r="Y57" s="955"/>
      <c r="Z57" s="956"/>
      <c r="AA57" s="954" t="s">
        <v>568</v>
      </c>
      <c r="AB57" s="955"/>
      <c r="AC57" s="955"/>
      <c r="AD57" s="955"/>
      <c r="AE57" s="956"/>
      <c r="AF57" s="1015"/>
      <c r="AG57" s="1016"/>
      <c r="AH57" s="1016"/>
      <c r="AI57" s="1016"/>
      <c r="AJ57" s="1017"/>
    </row>
    <row r="58" spans="1:36" s="254" customFormat="1" ht="24" customHeight="1">
      <c r="A58" s="1005" t="s">
        <v>610</v>
      </c>
      <c r="B58" s="1006"/>
      <c r="C58" s="1006"/>
      <c r="D58" s="1006"/>
      <c r="E58" s="1006"/>
      <c r="F58" s="1006"/>
      <c r="G58" s="1006"/>
      <c r="H58" s="1006"/>
      <c r="I58" s="1006"/>
      <c r="J58" s="1006"/>
      <c r="K58" s="1006"/>
      <c r="L58" s="1006"/>
      <c r="M58" s="1006"/>
      <c r="N58" s="1006"/>
      <c r="O58" s="1006"/>
      <c r="P58" s="1006"/>
      <c r="Q58" s="1006"/>
      <c r="R58" s="1006"/>
      <c r="S58" s="1007"/>
      <c r="T58" s="954">
        <v>43</v>
      </c>
      <c r="U58" s="971"/>
      <c r="V58" s="954" t="s">
        <v>568</v>
      </c>
      <c r="W58" s="955"/>
      <c r="X58" s="955"/>
      <c r="Y58" s="955"/>
      <c r="Z58" s="956"/>
      <c r="AA58" s="954" t="s">
        <v>568</v>
      </c>
      <c r="AB58" s="955"/>
      <c r="AC58" s="955"/>
      <c r="AD58" s="955"/>
      <c r="AE58" s="956"/>
      <c r="AF58" s="1015"/>
      <c r="AG58" s="1016"/>
      <c r="AH58" s="1016"/>
      <c r="AI58" s="1016"/>
      <c r="AJ58" s="1017"/>
    </row>
    <row r="59" spans="1:36" s="254" customFormat="1" ht="19.5" customHeight="1">
      <c r="A59" s="1005" t="s">
        <v>611</v>
      </c>
      <c r="B59" s="1006"/>
      <c r="C59" s="1006"/>
      <c r="D59" s="1006"/>
      <c r="E59" s="1006"/>
      <c r="F59" s="1006"/>
      <c r="G59" s="1006"/>
      <c r="H59" s="1006"/>
      <c r="I59" s="1006"/>
      <c r="J59" s="1006"/>
      <c r="K59" s="1006"/>
      <c r="L59" s="1006"/>
      <c r="M59" s="1006"/>
      <c r="N59" s="1006"/>
      <c r="O59" s="1006"/>
      <c r="P59" s="1006"/>
      <c r="Q59" s="1006"/>
      <c r="R59" s="1006"/>
      <c r="S59" s="1007"/>
      <c r="T59" s="954">
        <v>44</v>
      </c>
      <c r="U59" s="971"/>
      <c r="V59" s="954" t="s">
        <v>568</v>
      </c>
      <c r="W59" s="955"/>
      <c r="X59" s="955"/>
      <c r="Y59" s="955"/>
      <c r="Z59" s="956"/>
      <c r="AA59" s="954" t="s">
        <v>568</v>
      </c>
      <c r="AB59" s="955"/>
      <c r="AC59" s="955"/>
      <c r="AD59" s="955"/>
      <c r="AE59" s="956"/>
      <c r="AF59" s="1015"/>
      <c r="AG59" s="1016"/>
      <c r="AH59" s="1016"/>
      <c r="AI59" s="1016"/>
      <c r="AJ59" s="1017"/>
    </row>
    <row r="60" spans="1:36" s="254" customFormat="1" ht="19.5" customHeight="1">
      <c r="A60" s="1005" t="s">
        <v>612</v>
      </c>
      <c r="B60" s="1006"/>
      <c r="C60" s="1006"/>
      <c r="D60" s="1006"/>
      <c r="E60" s="1006"/>
      <c r="F60" s="1006"/>
      <c r="G60" s="1006"/>
      <c r="H60" s="1006"/>
      <c r="I60" s="1006"/>
      <c r="J60" s="1006"/>
      <c r="K60" s="1006"/>
      <c r="L60" s="1006"/>
      <c r="M60" s="1006"/>
      <c r="N60" s="1006"/>
      <c r="O60" s="1006"/>
      <c r="P60" s="1006"/>
      <c r="Q60" s="1006"/>
      <c r="R60" s="1006"/>
      <c r="S60" s="1007"/>
      <c r="T60" s="954">
        <v>45</v>
      </c>
      <c r="U60" s="971"/>
      <c r="V60" s="954" t="s">
        <v>568</v>
      </c>
      <c r="W60" s="955"/>
      <c r="X60" s="955"/>
      <c r="Y60" s="955"/>
      <c r="Z60" s="956"/>
      <c r="AA60" s="954" t="s">
        <v>568</v>
      </c>
      <c r="AB60" s="955"/>
      <c r="AC60" s="955"/>
      <c r="AD60" s="955"/>
      <c r="AE60" s="956"/>
      <c r="AF60" s="1015"/>
      <c r="AG60" s="1016"/>
      <c r="AH60" s="1016"/>
      <c r="AI60" s="1016"/>
      <c r="AJ60" s="1017"/>
    </row>
    <row r="61" spans="1:36" s="254" customFormat="1" ht="24.75" customHeight="1">
      <c r="A61" s="1005" t="s">
        <v>613</v>
      </c>
      <c r="B61" s="1006"/>
      <c r="C61" s="1006"/>
      <c r="D61" s="1006"/>
      <c r="E61" s="1006"/>
      <c r="F61" s="1006"/>
      <c r="G61" s="1006"/>
      <c r="H61" s="1006"/>
      <c r="I61" s="1006"/>
      <c r="J61" s="1006"/>
      <c r="K61" s="1006"/>
      <c r="L61" s="1006"/>
      <c r="M61" s="1006"/>
      <c r="N61" s="1006"/>
      <c r="O61" s="1006"/>
      <c r="P61" s="1006"/>
      <c r="Q61" s="1006"/>
      <c r="R61" s="1006"/>
      <c r="S61" s="1007"/>
      <c r="T61" s="954">
        <v>46</v>
      </c>
      <c r="U61" s="971"/>
      <c r="V61" s="954" t="s">
        <v>568</v>
      </c>
      <c r="W61" s="955"/>
      <c r="X61" s="955"/>
      <c r="Y61" s="955"/>
      <c r="Z61" s="956"/>
      <c r="AA61" s="954" t="s">
        <v>568</v>
      </c>
      <c r="AB61" s="955"/>
      <c r="AC61" s="955"/>
      <c r="AD61" s="955"/>
      <c r="AE61" s="956"/>
      <c r="AF61" s="1015"/>
      <c r="AG61" s="1016"/>
      <c r="AH61" s="1016"/>
      <c r="AI61" s="1016"/>
      <c r="AJ61" s="1017"/>
    </row>
    <row r="62" spans="1:36" s="254" customFormat="1" ht="19.5" customHeight="1">
      <c r="A62" s="1005" t="s">
        <v>614</v>
      </c>
      <c r="B62" s="1006"/>
      <c r="C62" s="1006"/>
      <c r="D62" s="1006"/>
      <c r="E62" s="1006"/>
      <c r="F62" s="1006"/>
      <c r="G62" s="1006"/>
      <c r="H62" s="1006"/>
      <c r="I62" s="1006"/>
      <c r="J62" s="1006"/>
      <c r="K62" s="1006"/>
      <c r="L62" s="1006"/>
      <c r="M62" s="1006"/>
      <c r="N62" s="1006"/>
      <c r="O62" s="1006"/>
      <c r="P62" s="1006"/>
      <c r="Q62" s="1006"/>
      <c r="R62" s="1006"/>
      <c r="S62" s="1007"/>
      <c r="T62" s="954">
        <v>47</v>
      </c>
      <c r="U62" s="971"/>
      <c r="V62" s="954" t="s">
        <v>568</v>
      </c>
      <c r="W62" s="955"/>
      <c r="X62" s="955"/>
      <c r="Y62" s="955"/>
      <c r="Z62" s="956"/>
      <c r="AA62" s="954" t="s">
        <v>568</v>
      </c>
      <c r="AB62" s="955"/>
      <c r="AC62" s="955"/>
      <c r="AD62" s="955"/>
      <c r="AE62" s="956"/>
      <c r="AF62" s="1015"/>
      <c r="AG62" s="1016"/>
      <c r="AH62" s="1016"/>
      <c r="AI62" s="1016"/>
      <c r="AJ62" s="1017"/>
    </row>
    <row r="63" spans="1:36" s="254" customFormat="1" ht="25.5" customHeight="1">
      <c r="A63" s="1002" t="s">
        <v>615</v>
      </c>
      <c r="B63" s="1003"/>
      <c r="C63" s="1003"/>
      <c r="D63" s="1003"/>
      <c r="E63" s="1003"/>
      <c r="F63" s="1003"/>
      <c r="G63" s="1003"/>
      <c r="H63" s="1003"/>
      <c r="I63" s="1003"/>
      <c r="J63" s="1003"/>
      <c r="K63" s="1003"/>
      <c r="L63" s="1003"/>
      <c r="M63" s="1003"/>
      <c r="N63" s="1003"/>
      <c r="O63" s="1003"/>
      <c r="P63" s="1003"/>
      <c r="Q63" s="1003"/>
      <c r="R63" s="1003"/>
      <c r="S63" s="1004"/>
      <c r="T63" s="965">
        <v>48</v>
      </c>
      <c r="U63" s="966"/>
      <c r="V63" s="989"/>
      <c r="W63" s="990"/>
      <c r="X63" s="990"/>
      <c r="Y63" s="990"/>
      <c r="Z63" s="991"/>
      <c r="AA63" s="989"/>
      <c r="AB63" s="990"/>
      <c r="AC63" s="990"/>
      <c r="AD63" s="990"/>
      <c r="AE63" s="991"/>
      <c r="AF63" s="989"/>
      <c r="AG63" s="990"/>
      <c r="AH63" s="990"/>
      <c r="AI63" s="990"/>
      <c r="AJ63" s="991"/>
    </row>
    <row r="64" spans="1:36" s="254" customFormat="1" ht="19.5" customHeight="1">
      <c r="A64" s="1005" t="s">
        <v>616</v>
      </c>
      <c r="B64" s="1006"/>
      <c r="C64" s="1006"/>
      <c r="D64" s="1006"/>
      <c r="E64" s="1006"/>
      <c r="F64" s="1006"/>
      <c r="G64" s="1006"/>
      <c r="H64" s="1006"/>
      <c r="I64" s="1006"/>
      <c r="J64" s="1006"/>
      <c r="K64" s="1006"/>
      <c r="L64" s="1006"/>
      <c r="M64" s="1006"/>
      <c r="N64" s="1006"/>
      <c r="O64" s="1006"/>
      <c r="P64" s="1006"/>
      <c r="Q64" s="1006"/>
      <c r="R64" s="1006"/>
      <c r="S64" s="1007"/>
      <c r="T64" s="954">
        <v>49</v>
      </c>
      <c r="U64" s="971"/>
      <c r="V64" s="954" t="s">
        <v>568</v>
      </c>
      <c r="W64" s="955"/>
      <c r="X64" s="955"/>
      <c r="Y64" s="955"/>
      <c r="Z64" s="956"/>
      <c r="AA64" s="954" t="s">
        <v>568</v>
      </c>
      <c r="AB64" s="955"/>
      <c r="AC64" s="955"/>
      <c r="AD64" s="955"/>
      <c r="AE64" s="956"/>
      <c r="AF64" s="1015"/>
      <c r="AG64" s="1016"/>
      <c r="AH64" s="1016"/>
      <c r="AI64" s="1016"/>
      <c r="AJ64" s="1017"/>
    </row>
    <row r="65" spans="1:36" s="254" customFormat="1" ht="24.75" customHeight="1">
      <c r="A65" s="1005" t="s">
        <v>617</v>
      </c>
      <c r="B65" s="1006"/>
      <c r="C65" s="1006"/>
      <c r="D65" s="1006"/>
      <c r="E65" s="1006"/>
      <c r="F65" s="1006"/>
      <c r="G65" s="1006"/>
      <c r="H65" s="1006"/>
      <c r="I65" s="1006"/>
      <c r="J65" s="1006"/>
      <c r="K65" s="1006"/>
      <c r="L65" s="1006"/>
      <c r="M65" s="1006"/>
      <c r="N65" s="1006"/>
      <c r="O65" s="1006"/>
      <c r="P65" s="1006"/>
      <c r="Q65" s="1006"/>
      <c r="R65" s="1006"/>
      <c r="S65" s="1007"/>
      <c r="T65" s="954">
        <v>50</v>
      </c>
      <c r="U65" s="971"/>
      <c r="V65" s="954" t="s">
        <v>568</v>
      </c>
      <c r="W65" s="955"/>
      <c r="X65" s="955"/>
      <c r="Y65" s="955"/>
      <c r="Z65" s="956"/>
      <c r="AA65" s="954" t="s">
        <v>568</v>
      </c>
      <c r="AB65" s="955"/>
      <c r="AC65" s="955"/>
      <c r="AD65" s="955"/>
      <c r="AE65" s="956"/>
      <c r="AF65" s="1015">
        <v>6312</v>
      </c>
      <c r="AG65" s="1016"/>
      <c r="AH65" s="1016"/>
      <c r="AI65" s="1016"/>
      <c r="AJ65" s="1017"/>
    </row>
    <row r="66" spans="1:36" s="254" customFormat="1" ht="19.5" customHeight="1">
      <c r="A66" s="1005" t="s">
        <v>618</v>
      </c>
      <c r="B66" s="1006"/>
      <c r="C66" s="1006"/>
      <c r="D66" s="1006"/>
      <c r="E66" s="1006"/>
      <c r="F66" s="1006"/>
      <c r="G66" s="1006"/>
      <c r="H66" s="1006"/>
      <c r="I66" s="1006"/>
      <c r="J66" s="1006"/>
      <c r="K66" s="1006"/>
      <c r="L66" s="1006"/>
      <c r="M66" s="1006"/>
      <c r="N66" s="1006"/>
      <c r="O66" s="1006"/>
      <c r="P66" s="1006"/>
      <c r="Q66" s="1006"/>
      <c r="R66" s="1006"/>
      <c r="S66" s="1007"/>
      <c r="T66" s="954">
        <v>51</v>
      </c>
      <c r="U66" s="971"/>
      <c r="V66" s="954" t="s">
        <v>568</v>
      </c>
      <c r="W66" s="955"/>
      <c r="X66" s="955"/>
      <c r="Y66" s="955"/>
      <c r="Z66" s="956"/>
      <c r="AA66" s="954" t="s">
        <v>568</v>
      </c>
      <c r="AB66" s="955"/>
      <c r="AC66" s="955"/>
      <c r="AD66" s="955"/>
      <c r="AE66" s="956"/>
      <c r="AF66" s="1015"/>
      <c r="AG66" s="1016"/>
      <c r="AH66" s="1016"/>
      <c r="AI66" s="1016"/>
      <c r="AJ66" s="1017"/>
    </row>
    <row r="67" spans="1:36" s="254" customFormat="1" ht="24" customHeight="1">
      <c r="A67" s="1005" t="s">
        <v>619</v>
      </c>
      <c r="B67" s="1006"/>
      <c r="C67" s="1006"/>
      <c r="D67" s="1006"/>
      <c r="E67" s="1006"/>
      <c r="F67" s="1006"/>
      <c r="G67" s="1006"/>
      <c r="H67" s="1006"/>
      <c r="I67" s="1006"/>
      <c r="J67" s="1006"/>
      <c r="K67" s="1006"/>
      <c r="L67" s="1006"/>
      <c r="M67" s="1006"/>
      <c r="N67" s="1006"/>
      <c r="O67" s="1006"/>
      <c r="P67" s="1006"/>
      <c r="Q67" s="1006"/>
      <c r="R67" s="1006"/>
      <c r="S67" s="1007"/>
      <c r="T67" s="954">
        <v>52</v>
      </c>
      <c r="U67" s="971"/>
      <c r="V67" s="954" t="s">
        <v>568</v>
      </c>
      <c r="W67" s="955"/>
      <c r="X67" s="955"/>
      <c r="Y67" s="955"/>
      <c r="Z67" s="956"/>
      <c r="AA67" s="954" t="s">
        <v>568</v>
      </c>
      <c r="AB67" s="955"/>
      <c r="AC67" s="955"/>
      <c r="AD67" s="955"/>
      <c r="AE67" s="956"/>
      <c r="AF67" s="1015"/>
      <c r="AG67" s="1016"/>
      <c r="AH67" s="1016"/>
      <c r="AI67" s="1016"/>
      <c r="AJ67" s="1017"/>
    </row>
    <row r="68" spans="1:36" s="254" customFormat="1" ht="24.75" customHeight="1">
      <c r="A68" s="1005" t="s">
        <v>620</v>
      </c>
      <c r="B68" s="1006"/>
      <c r="C68" s="1006"/>
      <c r="D68" s="1006"/>
      <c r="E68" s="1006"/>
      <c r="F68" s="1006"/>
      <c r="G68" s="1006"/>
      <c r="H68" s="1006"/>
      <c r="I68" s="1006"/>
      <c r="J68" s="1006"/>
      <c r="K68" s="1006"/>
      <c r="L68" s="1006"/>
      <c r="M68" s="1006"/>
      <c r="N68" s="1006"/>
      <c r="O68" s="1006"/>
      <c r="P68" s="1006"/>
      <c r="Q68" s="1006"/>
      <c r="R68" s="1006"/>
      <c r="S68" s="1007"/>
      <c r="T68" s="954">
        <v>53</v>
      </c>
      <c r="U68" s="971"/>
      <c r="V68" s="954" t="s">
        <v>568</v>
      </c>
      <c r="W68" s="955"/>
      <c r="X68" s="955"/>
      <c r="Y68" s="955"/>
      <c r="Z68" s="956"/>
      <c r="AA68" s="954" t="s">
        <v>568</v>
      </c>
      <c r="AB68" s="955"/>
      <c r="AC68" s="955"/>
      <c r="AD68" s="955"/>
      <c r="AE68" s="956"/>
      <c r="AF68" s="1015"/>
      <c r="AG68" s="1016"/>
      <c r="AH68" s="1016"/>
      <c r="AI68" s="1016"/>
      <c r="AJ68" s="1017"/>
    </row>
    <row r="69" spans="1:36" s="254" customFormat="1" ht="24" customHeight="1">
      <c r="A69" s="1005" t="s">
        <v>621</v>
      </c>
      <c r="B69" s="1006"/>
      <c r="C69" s="1006"/>
      <c r="D69" s="1006"/>
      <c r="E69" s="1006"/>
      <c r="F69" s="1006"/>
      <c r="G69" s="1006"/>
      <c r="H69" s="1006"/>
      <c r="I69" s="1006"/>
      <c r="J69" s="1006"/>
      <c r="K69" s="1006"/>
      <c r="L69" s="1006"/>
      <c r="M69" s="1006"/>
      <c r="N69" s="1006"/>
      <c r="O69" s="1006"/>
      <c r="P69" s="1006"/>
      <c r="Q69" s="1006"/>
      <c r="R69" s="1006"/>
      <c r="S69" s="1007"/>
      <c r="T69" s="954">
        <v>54</v>
      </c>
      <c r="U69" s="971"/>
      <c r="V69" s="954" t="s">
        <v>568</v>
      </c>
      <c r="W69" s="955"/>
      <c r="X69" s="955"/>
      <c r="Y69" s="955"/>
      <c r="Z69" s="956"/>
      <c r="AA69" s="954" t="s">
        <v>568</v>
      </c>
      <c r="AB69" s="955"/>
      <c r="AC69" s="955"/>
      <c r="AD69" s="955"/>
      <c r="AE69" s="956"/>
      <c r="AF69" s="1015"/>
      <c r="AG69" s="1016"/>
      <c r="AH69" s="1016"/>
      <c r="AI69" s="1016"/>
      <c r="AJ69" s="1017"/>
    </row>
    <row r="70" spans="1:36" s="254" customFormat="1" ht="27" customHeight="1">
      <c r="A70" s="1002" t="s">
        <v>622</v>
      </c>
      <c r="B70" s="1003"/>
      <c r="C70" s="1003"/>
      <c r="D70" s="1003"/>
      <c r="E70" s="1003"/>
      <c r="F70" s="1003"/>
      <c r="G70" s="1003"/>
      <c r="H70" s="1003"/>
      <c r="I70" s="1003"/>
      <c r="J70" s="1003"/>
      <c r="K70" s="1003"/>
      <c r="L70" s="1003"/>
      <c r="M70" s="1003"/>
      <c r="N70" s="1003"/>
      <c r="O70" s="1003"/>
      <c r="P70" s="1003"/>
      <c r="Q70" s="1003"/>
      <c r="R70" s="1003"/>
      <c r="S70" s="1004"/>
      <c r="T70" s="965">
        <v>55</v>
      </c>
      <c r="U70" s="966"/>
      <c r="V70" s="989">
        <v>6312</v>
      </c>
      <c r="W70" s="990"/>
      <c r="X70" s="990"/>
      <c r="Y70" s="990"/>
      <c r="Z70" s="991"/>
      <c r="AA70" s="989">
        <v>6312</v>
      </c>
      <c r="AB70" s="990"/>
      <c r="AC70" s="990"/>
      <c r="AD70" s="990"/>
      <c r="AE70" s="991"/>
      <c r="AF70" s="989">
        <v>6312</v>
      </c>
      <c r="AG70" s="990"/>
      <c r="AH70" s="990"/>
      <c r="AI70" s="990"/>
      <c r="AJ70" s="991"/>
    </row>
    <row r="71" spans="1:36" s="254" customFormat="1" ht="27" customHeight="1">
      <c r="A71" s="1002" t="s">
        <v>623</v>
      </c>
      <c r="B71" s="1003"/>
      <c r="C71" s="1003"/>
      <c r="D71" s="1003"/>
      <c r="E71" s="1003"/>
      <c r="F71" s="1003"/>
      <c r="G71" s="1003"/>
      <c r="H71" s="1003"/>
      <c r="I71" s="1003"/>
      <c r="J71" s="1003"/>
      <c r="K71" s="1003"/>
      <c r="L71" s="1003"/>
      <c r="M71" s="1003"/>
      <c r="N71" s="1003"/>
      <c r="O71" s="1003"/>
      <c r="P71" s="1003"/>
      <c r="Q71" s="1003"/>
      <c r="R71" s="1003"/>
      <c r="S71" s="1004"/>
      <c r="T71" s="965">
        <v>56</v>
      </c>
      <c r="U71" s="966"/>
      <c r="V71" s="989">
        <v>6312</v>
      </c>
      <c r="W71" s="990"/>
      <c r="X71" s="990"/>
      <c r="Y71" s="990"/>
      <c r="Z71" s="991"/>
      <c r="AA71" s="989">
        <v>6312</v>
      </c>
      <c r="AB71" s="990"/>
      <c r="AC71" s="990"/>
      <c r="AD71" s="990"/>
      <c r="AE71" s="991"/>
      <c r="AF71" s="989">
        <v>6312</v>
      </c>
      <c r="AG71" s="990"/>
      <c r="AH71" s="990"/>
      <c r="AI71" s="990"/>
      <c r="AJ71" s="991"/>
    </row>
    <row r="72" spans="1:36" s="254" customFormat="1" ht="27" customHeight="1">
      <c r="A72" s="1002" t="s">
        <v>624</v>
      </c>
      <c r="B72" s="1003"/>
      <c r="C72" s="1003"/>
      <c r="D72" s="1003"/>
      <c r="E72" s="1003"/>
      <c r="F72" s="1003"/>
      <c r="G72" s="1003"/>
      <c r="H72" s="1003"/>
      <c r="I72" s="1003"/>
      <c r="J72" s="1003"/>
      <c r="K72" s="1003"/>
      <c r="L72" s="1003"/>
      <c r="M72" s="1003"/>
      <c r="N72" s="1003"/>
      <c r="O72" s="1003"/>
      <c r="P72" s="1003"/>
      <c r="Q72" s="1003"/>
      <c r="R72" s="1003"/>
      <c r="S72" s="1004"/>
      <c r="T72" s="965">
        <v>57</v>
      </c>
      <c r="U72" s="966"/>
      <c r="V72" s="989">
        <v>51312</v>
      </c>
      <c r="W72" s="990"/>
      <c r="X72" s="990"/>
      <c r="Y72" s="990"/>
      <c r="Z72" s="991"/>
      <c r="AA72" s="989">
        <v>240287</v>
      </c>
      <c r="AB72" s="990"/>
      <c r="AC72" s="990"/>
      <c r="AD72" s="990"/>
      <c r="AE72" s="991"/>
      <c r="AF72" s="989">
        <v>136240</v>
      </c>
      <c r="AG72" s="990"/>
      <c r="AH72" s="990"/>
      <c r="AI72" s="990"/>
      <c r="AJ72" s="991"/>
    </row>
    <row r="73" spans="1:36" ht="21.75" customHeight="1">
      <c r="A73" s="969" t="s">
        <v>625</v>
      </c>
      <c r="B73" s="970"/>
      <c r="C73" s="970"/>
      <c r="D73" s="970"/>
      <c r="E73" s="970"/>
      <c r="F73" s="970"/>
      <c r="G73" s="970"/>
      <c r="H73" s="970"/>
      <c r="I73" s="970"/>
      <c r="J73" s="970"/>
      <c r="K73" s="970"/>
      <c r="L73" s="970"/>
      <c r="M73" s="970"/>
      <c r="N73" s="970"/>
      <c r="O73" s="970"/>
      <c r="P73" s="970"/>
      <c r="Q73" s="970"/>
      <c r="R73" s="970"/>
      <c r="S73" s="970"/>
      <c r="T73" s="954">
        <v>58</v>
      </c>
      <c r="U73" s="971"/>
      <c r="V73" s="960"/>
      <c r="W73" s="961"/>
      <c r="X73" s="961"/>
      <c r="Y73" s="961"/>
      <c r="Z73" s="962"/>
      <c r="AA73" s="960"/>
      <c r="AB73" s="961"/>
      <c r="AC73" s="961"/>
      <c r="AD73" s="961"/>
      <c r="AE73" s="962"/>
      <c r="AF73" s="954" t="s">
        <v>568</v>
      </c>
      <c r="AG73" s="955"/>
      <c r="AH73" s="955"/>
      <c r="AI73" s="955"/>
      <c r="AJ73" s="956"/>
    </row>
    <row r="74" spans="1:36" ht="21.75" customHeight="1">
      <c r="A74" s="969" t="s">
        <v>626</v>
      </c>
      <c r="B74" s="970"/>
      <c r="C74" s="970"/>
      <c r="D74" s="970"/>
      <c r="E74" s="970"/>
      <c r="F74" s="970"/>
      <c r="G74" s="970"/>
      <c r="H74" s="970"/>
      <c r="I74" s="970"/>
      <c r="J74" s="970"/>
      <c r="K74" s="970"/>
      <c r="L74" s="970"/>
      <c r="M74" s="970"/>
      <c r="N74" s="970"/>
      <c r="O74" s="970"/>
      <c r="P74" s="970"/>
      <c r="Q74" s="970"/>
      <c r="R74" s="970"/>
      <c r="S74" s="970"/>
      <c r="T74" s="954">
        <v>59</v>
      </c>
      <c r="U74" s="971"/>
      <c r="V74" s="960">
        <v>754941</v>
      </c>
      <c r="W74" s="961"/>
      <c r="X74" s="961"/>
      <c r="Y74" s="961"/>
      <c r="Z74" s="962"/>
      <c r="AA74" s="960">
        <v>528368</v>
      </c>
      <c r="AB74" s="961"/>
      <c r="AC74" s="961"/>
      <c r="AD74" s="961"/>
      <c r="AE74" s="962"/>
      <c r="AF74" s="954" t="s">
        <v>568</v>
      </c>
      <c r="AG74" s="955"/>
      <c r="AH74" s="955"/>
      <c r="AI74" s="955"/>
      <c r="AJ74" s="956"/>
    </row>
    <row r="75" spans="1:36" ht="21.75" customHeight="1">
      <c r="A75" s="969" t="s">
        <v>627</v>
      </c>
      <c r="B75" s="970"/>
      <c r="C75" s="970"/>
      <c r="D75" s="970"/>
      <c r="E75" s="970"/>
      <c r="F75" s="970"/>
      <c r="G75" s="970"/>
      <c r="H75" s="970"/>
      <c r="I75" s="970"/>
      <c r="J75" s="970"/>
      <c r="K75" s="970"/>
      <c r="L75" s="970"/>
      <c r="M75" s="970"/>
      <c r="N75" s="970"/>
      <c r="O75" s="970"/>
      <c r="P75" s="970"/>
      <c r="Q75" s="970"/>
      <c r="R75" s="970"/>
      <c r="S75" s="970"/>
      <c r="T75" s="954">
        <v>60</v>
      </c>
      <c r="U75" s="971"/>
      <c r="V75" s="960"/>
      <c r="W75" s="961"/>
      <c r="X75" s="961"/>
      <c r="Y75" s="961"/>
      <c r="Z75" s="962"/>
      <c r="AA75" s="960"/>
      <c r="AB75" s="961"/>
      <c r="AC75" s="961"/>
      <c r="AD75" s="961"/>
      <c r="AE75" s="962"/>
      <c r="AF75" s="954" t="s">
        <v>568</v>
      </c>
      <c r="AG75" s="955"/>
      <c r="AH75" s="955"/>
      <c r="AI75" s="955"/>
      <c r="AJ75" s="956"/>
    </row>
    <row r="76" spans="1:36" ht="21.75" customHeight="1">
      <c r="A76" s="987" t="s">
        <v>628</v>
      </c>
      <c r="B76" s="988"/>
      <c r="C76" s="988"/>
      <c r="D76" s="988"/>
      <c r="E76" s="988"/>
      <c r="F76" s="988"/>
      <c r="G76" s="988"/>
      <c r="H76" s="988"/>
      <c r="I76" s="988"/>
      <c r="J76" s="988"/>
      <c r="K76" s="988"/>
      <c r="L76" s="988"/>
      <c r="M76" s="988"/>
      <c r="N76" s="988"/>
      <c r="O76" s="988"/>
      <c r="P76" s="988"/>
      <c r="Q76" s="988"/>
      <c r="R76" s="988"/>
      <c r="S76" s="988"/>
      <c r="T76" s="954">
        <v>61</v>
      </c>
      <c r="U76" s="971"/>
      <c r="V76" s="960"/>
      <c r="W76" s="961"/>
      <c r="X76" s="961"/>
      <c r="Y76" s="961"/>
      <c r="Z76" s="962"/>
      <c r="AA76" s="960"/>
      <c r="AB76" s="961"/>
      <c r="AC76" s="961"/>
      <c r="AD76" s="961"/>
      <c r="AE76" s="962"/>
      <c r="AF76" s="954" t="s">
        <v>568</v>
      </c>
      <c r="AG76" s="955"/>
      <c r="AH76" s="955"/>
      <c r="AI76" s="955"/>
      <c r="AJ76" s="956"/>
    </row>
    <row r="77" spans="1:36" ht="21.75" customHeight="1">
      <c r="A77" s="969" t="s">
        <v>629</v>
      </c>
      <c r="B77" s="970"/>
      <c r="C77" s="970"/>
      <c r="D77" s="970"/>
      <c r="E77" s="970"/>
      <c r="F77" s="970"/>
      <c r="G77" s="970"/>
      <c r="H77" s="970"/>
      <c r="I77" s="970"/>
      <c r="J77" s="970"/>
      <c r="K77" s="970"/>
      <c r="L77" s="970"/>
      <c r="M77" s="970"/>
      <c r="N77" s="970"/>
      <c r="O77" s="970"/>
      <c r="P77" s="970"/>
      <c r="Q77" s="970"/>
      <c r="R77" s="970"/>
      <c r="S77" s="970"/>
      <c r="T77" s="954">
        <v>62</v>
      </c>
      <c r="U77" s="971"/>
      <c r="V77" s="983"/>
      <c r="W77" s="984"/>
      <c r="X77" s="984"/>
      <c r="Y77" s="984"/>
      <c r="Z77" s="985"/>
      <c r="AA77" s="983"/>
      <c r="AB77" s="984"/>
      <c r="AC77" s="984"/>
      <c r="AD77" s="984"/>
      <c r="AE77" s="985"/>
      <c r="AF77" s="983"/>
      <c r="AG77" s="984"/>
      <c r="AH77" s="984"/>
      <c r="AI77" s="984"/>
      <c r="AJ77" s="985"/>
    </row>
    <row r="78" spans="1:36" ht="21.75" customHeight="1">
      <c r="A78" s="963" t="s">
        <v>630</v>
      </c>
      <c r="B78" s="964"/>
      <c r="C78" s="964"/>
      <c r="D78" s="964"/>
      <c r="E78" s="964"/>
      <c r="F78" s="964"/>
      <c r="G78" s="964"/>
      <c r="H78" s="964"/>
      <c r="I78" s="964"/>
      <c r="J78" s="964"/>
      <c r="K78" s="964"/>
      <c r="L78" s="964"/>
      <c r="M78" s="964"/>
      <c r="N78" s="964"/>
      <c r="O78" s="964"/>
      <c r="P78" s="964"/>
      <c r="Q78" s="964"/>
      <c r="R78" s="964"/>
      <c r="S78" s="964"/>
      <c r="T78" s="965">
        <v>63</v>
      </c>
      <c r="U78" s="966"/>
      <c r="V78" s="980">
        <v>754941</v>
      </c>
      <c r="W78" s="981"/>
      <c r="X78" s="981"/>
      <c r="Y78" s="981"/>
      <c r="Z78" s="982"/>
      <c r="AA78" s="980">
        <v>528368</v>
      </c>
      <c r="AB78" s="981"/>
      <c r="AC78" s="981"/>
      <c r="AD78" s="981"/>
      <c r="AE78" s="982"/>
      <c r="AF78" s="980"/>
      <c r="AG78" s="981"/>
      <c r="AH78" s="981"/>
      <c r="AI78" s="981"/>
      <c r="AJ78" s="982"/>
    </row>
    <row r="79" spans="1:36" ht="21.75" customHeight="1">
      <c r="A79" s="969" t="s">
        <v>631</v>
      </c>
      <c r="B79" s="970"/>
      <c r="C79" s="970"/>
      <c r="D79" s="970"/>
      <c r="E79" s="970"/>
      <c r="F79" s="970"/>
      <c r="G79" s="970"/>
      <c r="H79" s="970"/>
      <c r="I79" s="970"/>
      <c r="J79" s="970"/>
      <c r="K79" s="970"/>
      <c r="L79" s="970"/>
      <c r="M79" s="970"/>
      <c r="N79" s="970"/>
      <c r="O79" s="970"/>
      <c r="P79" s="970"/>
      <c r="Q79" s="970"/>
      <c r="R79" s="970"/>
      <c r="S79" s="970"/>
      <c r="T79" s="954">
        <v>64</v>
      </c>
      <c r="U79" s="971"/>
      <c r="V79" s="983"/>
      <c r="W79" s="984"/>
      <c r="X79" s="984"/>
      <c r="Y79" s="984"/>
      <c r="Z79" s="985"/>
      <c r="AA79" s="983"/>
      <c r="AB79" s="984"/>
      <c r="AC79" s="984"/>
      <c r="AD79" s="984"/>
      <c r="AE79" s="985"/>
      <c r="AF79" s="983"/>
      <c r="AG79" s="984"/>
      <c r="AH79" s="984"/>
      <c r="AI79" s="984"/>
      <c r="AJ79" s="985"/>
    </row>
    <row r="80" spans="1:36" ht="21.75" customHeight="1">
      <c r="A80" s="969" t="s">
        <v>632</v>
      </c>
      <c r="B80" s="970"/>
      <c r="C80" s="970"/>
      <c r="D80" s="970"/>
      <c r="E80" s="970"/>
      <c r="F80" s="970"/>
      <c r="G80" s="970"/>
      <c r="H80" s="970"/>
      <c r="I80" s="970"/>
      <c r="J80" s="970"/>
      <c r="K80" s="970"/>
      <c r="L80" s="970"/>
      <c r="M80" s="970"/>
      <c r="N80" s="970"/>
      <c r="O80" s="970"/>
      <c r="P80" s="970"/>
      <c r="Q80" s="970"/>
      <c r="R80" s="970"/>
      <c r="S80" s="970"/>
      <c r="T80" s="954">
        <v>65</v>
      </c>
      <c r="U80" s="971"/>
      <c r="V80" s="983"/>
      <c r="W80" s="984"/>
      <c r="X80" s="984"/>
      <c r="Y80" s="984"/>
      <c r="Z80" s="985"/>
      <c r="AA80" s="983"/>
      <c r="AB80" s="984"/>
      <c r="AC80" s="984"/>
      <c r="AD80" s="984"/>
      <c r="AE80" s="985"/>
      <c r="AF80" s="983"/>
      <c r="AG80" s="984"/>
      <c r="AH80" s="984"/>
      <c r="AI80" s="984"/>
      <c r="AJ80" s="985"/>
    </row>
    <row r="81" spans="1:36" ht="21.75" customHeight="1">
      <c r="A81" s="969" t="s">
        <v>633</v>
      </c>
      <c r="B81" s="970"/>
      <c r="C81" s="970"/>
      <c r="D81" s="970"/>
      <c r="E81" s="970"/>
      <c r="F81" s="970"/>
      <c r="G81" s="970"/>
      <c r="H81" s="970"/>
      <c r="I81" s="970"/>
      <c r="J81" s="970"/>
      <c r="K81" s="970"/>
      <c r="L81" s="970"/>
      <c r="M81" s="970"/>
      <c r="N81" s="970"/>
      <c r="O81" s="970"/>
      <c r="P81" s="970"/>
      <c r="Q81" s="970"/>
      <c r="R81" s="970"/>
      <c r="S81" s="970"/>
      <c r="T81" s="954">
        <v>66</v>
      </c>
      <c r="U81" s="971"/>
      <c r="V81" s="983"/>
      <c r="W81" s="984"/>
      <c r="X81" s="984"/>
      <c r="Y81" s="984"/>
      <c r="Z81" s="985"/>
      <c r="AA81" s="983"/>
      <c r="AB81" s="984"/>
      <c r="AC81" s="984"/>
      <c r="AD81" s="984"/>
      <c r="AE81" s="985"/>
      <c r="AF81" s="983"/>
      <c r="AG81" s="984"/>
      <c r="AH81" s="984"/>
      <c r="AI81" s="984"/>
      <c r="AJ81" s="985"/>
    </row>
    <row r="82" spans="1:36" ht="21.75" customHeight="1">
      <c r="A82" s="969" t="s">
        <v>634</v>
      </c>
      <c r="B82" s="970"/>
      <c r="C82" s="970"/>
      <c r="D82" s="970"/>
      <c r="E82" s="970"/>
      <c r="F82" s="970"/>
      <c r="G82" s="970"/>
      <c r="H82" s="970"/>
      <c r="I82" s="970"/>
      <c r="J82" s="970"/>
      <c r="K82" s="970"/>
      <c r="L82" s="970"/>
      <c r="M82" s="970"/>
      <c r="N82" s="970"/>
      <c r="O82" s="970"/>
      <c r="P82" s="970"/>
      <c r="Q82" s="970"/>
      <c r="R82" s="970"/>
      <c r="S82" s="970"/>
      <c r="T82" s="954">
        <v>67</v>
      </c>
      <c r="U82" s="971"/>
      <c r="V82" s="983"/>
      <c r="W82" s="984"/>
      <c r="X82" s="984"/>
      <c r="Y82" s="984"/>
      <c r="Z82" s="985"/>
      <c r="AA82" s="983"/>
      <c r="AB82" s="984"/>
      <c r="AC82" s="984"/>
      <c r="AD82" s="984"/>
      <c r="AE82" s="985"/>
      <c r="AF82" s="983"/>
      <c r="AG82" s="984"/>
      <c r="AH82" s="984"/>
      <c r="AI82" s="984"/>
      <c r="AJ82" s="985"/>
    </row>
    <row r="83" spans="1:36" ht="21.75" customHeight="1">
      <c r="A83" s="969" t="s">
        <v>635</v>
      </c>
      <c r="B83" s="970"/>
      <c r="C83" s="970"/>
      <c r="D83" s="970"/>
      <c r="E83" s="970"/>
      <c r="F83" s="970"/>
      <c r="G83" s="970"/>
      <c r="H83" s="970"/>
      <c r="I83" s="970"/>
      <c r="J83" s="970"/>
      <c r="K83" s="970"/>
      <c r="L83" s="970"/>
      <c r="M83" s="970"/>
      <c r="N83" s="970"/>
      <c r="O83" s="970"/>
      <c r="P83" s="970"/>
      <c r="Q83" s="970"/>
      <c r="R83" s="970"/>
      <c r="S83" s="970"/>
      <c r="T83" s="954">
        <v>68</v>
      </c>
      <c r="U83" s="971"/>
      <c r="V83" s="983"/>
      <c r="W83" s="984"/>
      <c r="X83" s="984"/>
      <c r="Y83" s="984"/>
      <c r="Z83" s="985"/>
      <c r="AA83" s="983"/>
      <c r="AB83" s="984"/>
      <c r="AC83" s="984"/>
      <c r="AD83" s="984"/>
      <c r="AE83" s="985"/>
      <c r="AF83" s="983"/>
      <c r="AG83" s="984"/>
      <c r="AH83" s="984"/>
      <c r="AI83" s="984"/>
      <c r="AJ83" s="985"/>
    </row>
    <row r="84" spans="1:36" ht="21.75" customHeight="1">
      <c r="A84" s="963" t="s">
        <v>636</v>
      </c>
      <c r="B84" s="964"/>
      <c r="C84" s="964"/>
      <c r="D84" s="964"/>
      <c r="E84" s="964"/>
      <c r="F84" s="964"/>
      <c r="G84" s="964"/>
      <c r="H84" s="964"/>
      <c r="I84" s="964"/>
      <c r="J84" s="964"/>
      <c r="K84" s="964"/>
      <c r="L84" s="964"/>
      <c r="M84" s="964"/>
      <c r="N84" s="964"/>
      <c r="O84" s="964"/>
      <c r="P84" s="964"/>
      <c r="Q84" s="964"/>
      <c r="R84" s="964"/>
      <c r="S84" s="964"/>
      <c r="T84" s="965">
        <v>69</v>
      </c>
      <c r="U84" s="966"/>
      <c r="V84" s="980"/>
      <c r="W84" s="981"/>
      <c r="X84" s="981"/>
      <c r="Y84" s="981"/>
      <c r="Z84" s="982"/>
      <c r="AA84" s="980"/>
      <c r="AB84" s="981"/>
      <c r="AC84" s="981"/>
      <c r="AD84" s="981"/>
      <c r="AE84" s="982"/>
      <c r="AF84" s="980"/>
      <c r="AG84" s="981"/>
      <c r="AH84" s="981"/>
      <c r="AI84" s="981"/>
      <c r="AJ84" s="982"/>
    </row>
    <row r="85" spans="1:36" ht="21.75" customHeight="1">
      <c r="A85" s="969" t="s">
        <v>637</v>
      </c>
      <c r="B85" s="970"/>
      <c r="C85" s="970"/>
      <c r="D85" s="970"/>
      <c r="E85" s="970"/>
      <c r="F85" s="970"/>
      <c r="G85" s="970"/>
      <c r="H85" s="970"/>
      <c r="I85" s="970"/>
      <c r="J85" s="970"/>
      <c r="K85" s="970"/>
      <c r="L85" s="970"/>
      <c r="M85" s="970"/>
      <c r="N85" s="970"/>
      <c r="O85" s="970"/>
      <c r="P85" s="970"/>
      <c r="Q85" s="970"/>
      <c r="R85" s="970"/>
      <c r="S85" s="970"/>
      <c r="T85" s="954">
        <v>70</v>
      </c>
      <c r="U85" s="971"/>
      <c r="V85" s="983"/>
      <c r="W85" s="984"/>
      <c r="X85" s="984"/>
      <c r="Y85" s="984"/>
      <c r="Z85" s="985"/>
      <c r="AA85" s="983"/>
      <c r="AB85" s="984"/>
      <c r="AC85" s="984"/>
      <c r="AD85" s="984"/>
      <c r="AE85" s="985"/>
      <c r="AF85" s="983"/>
      <c r="AG85" s="984"/>
      <c r="AH85" s="984"/>
      <c r="AI85" s="984"/>
      <c r="AJ85" s="985"/>
    </row>
    <row r="86" spans="1:36" ht="21.75" customHeight="1">
      <c r="A86" s="969" t="s">
        <v>638</v>
      </c>
      <c r="B86" s="970"/>
      <c r="C86" s="970"/>
      <c r="D86" s="970"/>
      <c r="E86" s="970"/>
      <c r="F86" s="970"/>
      <c r="G86" s="970"/>
      <c r="H86" s="970"/>
      <c r="I86" s="970"/>
      <c r="J86" s="970"/>
      <c r="K86" s="970"/>
      <c r="L86" s="970"/>
      <c r="M86" s="970"/>
      <c r="N86" s="970"/>
      <c r="O86" s="970"/>
      <c r="P86" s="970"/>
      <c r="Q86" s="970"/>
      <c r="R86" s="970"/>
      <c r="S86" s="970"/>
      <c r="T86" s="954">
        <v>71</v>
      </c>
      <c r="U86" s="971"/>
      <c r="V86" s="983"/>
      <c r="W86" s="984"/>
      <c r="X86" s="984"/>
      <c r="Y86" s="984"/>
      <c r="Z86" s="985"/>
      <c r="AA86" s="983"/>
      <c r="AB86" s="984"/>
      <c r="AC86" s="984"/>
      <c r="AD86" s="984"/>
      <c r="AE86" s="985"/>
      <c r="AF86" s="983"/>
      <c r="AG86" s="984"/>
      <c r="AH86" s="984"/>
      <c r="AI86" s="984"/>
      <c r="AJ86" s="985"/>
    </row>
    <row r="87" spans="1:36" ht="21.75" customHeight="1">
      <c r="A87" s="963" t="s">
        <v>639</v>
      </c>
      <c r="B87" s="964"/>
      <c r="C87" s="964"/>
      <c r="D87" s="964"/>
      <c r="E87" s="964"/>
      <c r="F87" s="964"/>
      <c r="G87" s="964"/>
      <c r="H87" s="964"/>
      <c r="I87" s="964"/>
      <c r="J87" s="964"/>
      <c r="K87" s="964"/>
      <c r="L87" s="964"/>
      <c r="M87" s="964"/>
      <c r="N87" s="964"/>
      <c r="O87" s="964"/>
      <c r="P87" s="964"/>
      <c r="Q87" s="964"/>
      <c r="R87" s="964"/>
      <c r="S87" s="964"/>
      <c r="T87" s="965">
        <v>72</v>
      </c>
      <c r="U87" s="966"/>
      <c r="V87" s="980"/>
      <c r="W87" s="981"/>
      <c r="X87" s="981"/>
      <c r="Y87" s="981"/>
      <c r="Z87" s="982"/>
      <c r="AA87" s="980"/>
      <c r="AB87" s="981"/>
      <c r="AC87" s="981"/>
      <c r="AD87" s="981"/>
      <c r="AE87" s="982"/>
      <c r="AF87" s="980"/>
      <c r="AG87" s="981"/>
      <c r="AH87" s="981"/>
      <c r="AI87" s="981"/>
      <c r="AJ87" s="982"/>
    </row>
    <row r="88" spans="1:36" ht="21.75" customHeight="1">
      <c r="A88" s="963" t="s">
        <v>640</v>
      </c>
      <c r="B88" s="964"/>
      <c r="C88" s="964"/>
      <c r="D88" s="964"/>
      <c r="E88" s="964"/>
      <c r="F88" s="964"/>
      <c r="G88" s="964"/>
      <c r="H88" s="964"/>
      <c r="I88" s="964"/>
      <c r="J88" s="964"/>
      <c r="K88" s="964"/>
      <c r="L88" s="964"/>
      <c r="M88" s="964"/>
      <c r="N88" s="964"/>
      <c r="O88" s="964"/>
      <c r="P88" s="964"/>
      <c r="Q88" s="964"/>
      <c r="R88" s="964"/>
      <c r="S88" s="964"/>
      <c r="T88" s="965">
        <v>73</v>
      </c>
      <c r="U88" s="966"/>
      <c r="V88" s="980"/>
      <c r="W88" s="981"/>
      <c r="X88" s="981"/>
      <c r="Y88" s="981"/>
      <c r="Z88" s="982"/>
      <c r="AA88" s="980"/>
      <c r="AB88" s="981"/>
      <c r="AC88" s="981"/>
      <c r="AD88" s="981"/>
      <c r="AE88" s="982"/>
      <c r="AF88" s="980"/>
      <c r="AG88" s="981"/>
      <c r="AH88" s="981"/>
      <c r="AI88" s="981"/>
      <c r="AJ88" s="982"/>
    </row>
    <row r="89" spans="1:36" ht="21.75" customHeight="1">
      <c r="A89" s="969" t="s">
        <v>641</v>
      </c>
      <c r="B89" s="970"/>
      <c r="C89" s="970"/>
      <c r="D89" s="970"/>
      <c r="E89" s="970"/>
      <c r="F89" s="970"/>
      <c r="G89" s="970"/>
      <c r="H89" s="970"/>
      <c r="I89" s="970"/>
      <c r="J89" s="970"/>
      <c r="K89" s="970"/>
      <c r="L89" s="970"/>
      <c r="M89" s="970"/>
      <c r="N89" s="970"/>
      <c r="O89" s="970"/>
      <c r="P89" s="970"/>
      <c r="Q89" s="970"/>
      <c r="R89" s="970"/>
      <c r="S89" s="970"/>
      <c r="T89" s="954">
        <v>74</v>
      </c>
      <c r="U89" s="971"/>
      <c r="V89" s="983"/>
      <c r="W89" s="984"/>
      <c r="X89" s="984"/>
      <c r="Y89" s="984"/>
      <c r="Z89" s="985"/>
      <c r="AA89" s="983"/>
      <c r="AB89" s="984"/>
      <c r="AC89" s="984"/>
      <c r="AD89" s="984"/>
      <c r="AE89" s="985"/>
      <c r="AF89" s="983"/>
      <c r="AG89" s="984"/>
      <c r="AH89" s="984"/>
      <c r="AI89" s="984"/>
      <c r="AJ89" s="985"/>
    </row>
    <row r="90" spans="1:36" ht="21.75" customHeight="1">
      <c r="A90" s="969" t="s">
        <v>642</v>
      </c>
      <c r="B90" s="970"/>
      <c r="C90" s="970"/>
      <c r="D90" s="970"/>
      <c r="E90" s="970"/>
      <c r="F90" s="970"/>
      <c r="G90" s="970"/>
      <c r="H90" s="970"/>
      <c r="I90" s="970"/>
      <c r="J90" s="970"/>
      <c r="K90" s="970"/>
      <c r="L90" s="970"/>
      <c r="M90" s="970"/>
      <c r="N90" s="970"/>
      <c r="O90" s="970"/>
      <c r="P90" s="970"/>
      <c r="Q90" s="970"/>
      <c r="R90" s="970"/>
      <c r="S90" s="970"/>
      <c r="T90" s="954">
        <v>75</v>
      </c>
      <c r="U90" s="971"/>
      <c r="V90" s="983"/>
      <c r="W90" s="984"/>
      <c r="X90" s="984"/>
      <c r="Y90" s="984"/>
      <c r="Z90" s="985"/>
      <c r="AA90" s="983"/>
      <c r="AB90" s="984"/>
      <c r="AC90" s="984"/>
      <c r="AD90" s="984"/>
      <c r="AE90" s="985"/>
      <c r="AF90" s="983"/>
      <c r="AG90" s="984"/>
      <c r="AH90" s="984"/>
      <c r="AI90" s="984"/>
      <c r="AJ90" s="985"/>
    </row>
    <row r="91" spans="1:36" ht="21.75" customHeight="1">
      <c r="A91" s="969" t="s">
        <v>643</v>
      </c>
      <c r="B91" s="970"/>
      <c r="C91" s="970"/>
      <c r="D91" s="970"/>
      <c r="E91" s="970"/>
      <c r="F91" s="970"/>
      <c r="G91" s="970"/>
      <c r="H91" s="970"/>
      <c r="I91" s="970"/>
      <c r="J91" s="970"/>
      <c r="K91" s="970"/>
      <c r="L91" s="970"/>
      <c r="M91" s="970"/>
      <c r="N91" s="970"/>
      <c r="O91" s="970"/>
      <c r="P91" s="970"/>
      <c r="Q91" s="970"/>
      <c r="R91" s="970"/>
      <c r="S91" s="970"/>
      <c r="T91" s="954">
        <v>76</v>
      </c>
      <c r="U91" s="971"/>
      <c r="V91" s="983"/>
      <c r="W91" s="984"/>
      <c r="X91" s="984"/>
      <c r="Y91" s="984"/>
      <c r="Z91" s="985"/>
      <c r="AA91" s="983"/>
      <c r="AB91" s="984"/>
      <c r="AC91" s="984"/>
      <c r="AD91" s="984"/>
      <c r="AE91" s="985"/>
      <c r="AF91" s="983"/>
      <c r="AG91" s="984"/>
      <c r="AH91" s="984"/>
      <c r="AI91" s="984"/>
      <c r="AJ91" s="985"/>
    </row>
    <row r="92" spans="1:36" ht="21.75" customHeight="1">
      <c r="A92" s="963" t="s">
        <v>644</v>
      </c>
      <c r="B92" s="964"/>
      <c r="C92" s="964"/>
      <c r="D92" s="964"/>
      <c r="E92" s="964"/>
      <c r="F92" s="964"/>
      <c r="G92" s="964"/>
      <c r="H92" s="964"/>
      <c r="I92" s="964"/>
      <c r="J92" s="964"/>
      <c r="K92" s="964"/>
      <c r="L92" s="964"/>
      <c r="M92" s="964"/>
      <c r="N92" s="964"/>
      <c r="O92" s="964"/>
      <c r="P92" s="964"/>
      <c r="Q92" s="964"/>
      <c r="R92" s="964"/>
      <c r="S92" s="964"/>
      <c r="T92" s="965">
        <v>77</v>
      </c>
      <c r="U92" s="966"/>
      <c r="V92" s="980"/>
      <c r="W92" s="981"/>
      <c r="X92" s="981"/>
      <c r="Y92" s="981"/>
      <c r="Z92" s="982"/>
      <c r="AA92" s="980"/>
      <c r="AB92" s="981"/>
      <c r="AC92" s="981"/>
      <c r="AD92" s="981"/>
      <c r="AE92" s="982"/>
      <c r="AF92" s="980"/>
      <c r="AG92" s="981"/>
      <c r="AH92" s="981"/>
      <c r="AI92" s="981"/>
      <c r="AJ92" s="982"/>
    </row>
    <row r="93" spans="1:36" ht="21.75" customHeight="1">
      <c r="A93" s="963" t="s">
        <v>645</v>
      </c>
      <c r="B93" s="964"/>
      <c r="C93" s="964"/>
      <c r="D93" s="964"/>
      <c r="E93" s="964"/>
      <c r="F93" s="964"/>
      <c r="G93" s="964"/>
      <c r="H93" s="964"/>
      <c r="I93" s="964"/>
      <c r="J93" s="964"/>
      <c r="K93" s="964"/>
      <c r="L93" s="964"/>
      <c r="M93" s="964"/>
      <c r="N93" s="964"/>
      <c r="O93" s="964"/>
      <c r="P93" s="964"/>
      <c r="Q93" s="964"/>
      <c r="R93" s="964"/>
      <c r="S93" s="964"/>
      <c r="T93" s="965">
        <v>78</v>
      </c>
      <c r="U93" s="966"/>
      <c r="V93" s="980"/>
      <c r="W93" s="981"/>
      <c r="X93" s="981"/>
      <c r="Y93" s="981"/>
      <c r="Z93" s="982"/>
      <c r="AA93" s="980"/>
      <c r="AB93" s="981"/>
      <c r="AC93" s="981"/>
      <c r="AD93" s="981"/>
      <c r="AE93" s="982"/>
      <c r="AF93" s="980"/>
      <c r="AG93" s="981"/>
      <c r="AH93" s="981"/>
      <c r="AI93" s="981"/>
      <c r="AJ93" s="982"/>
    </row>
    <row r="94" spans="1:36" ht="21.75" customHeight="1">
      <c r="A94" s="969" t="s">
        <v>646</v>
      </c>
      <c r="B94" s="970"/>
      <c r="C94" s="970"/>
      <c r="D94" s="970"/>
      <c r="E94" s="970"/>
      <c r="F94" s="970"/>
      <c r="G94" s="970"/>
      <c r="H94" s="970"/>
      <c r="I94" s="970"/>
      <c r="J94" s="970"/>
      <c r="K94" s="970"/>
      <c r="L94" s="970"/>
      <c r="M94" s="970"/>
      <c r="N94" s="970"/>
      <c r="O94" s="970"/>
      <c r="P94" s="970"/>
      <c r="Q94" s="970"/>
      <c r="R94" s="970"/>
      <c r="S94" s="970"/>
      <c r="T94" s="954">
        <v>79</v>
      </c>
      <c r="U94" s="971"/>
      <c r="V94" s="983"/>
      <c r="W94" s="984"/>
      <c r="X94" s="984"/>
      <c r="Y94" s="984"/>
      <c r="Z94" s="985"/>
      <c r="AA94" s="983"/>
      <c r="AB94" s="984"/>
      <c r="AC94" s="984"/>
      <c r="AD94" s="984"/>
      <c r="AE94" s="985"/>
      <c r="AF94" s="983"/>
      <c r="AG94" s="984"/>
      <c r="AH94" s="984"/>
      <c r="AI94" s="984"/>
      <c r="AJ94" s="985"/>
    </row>
    <row r="95" spans="1:36" ht="21.75" customHeight="1">
      <c r="A95" s="969" t="s">
        <v>647</v>
      </c>
      <c r="B95" s="970"/>
      <c r="C95" s="970"/>
      <c r="D95" s="970"/>
      <c r="E95" s="970"/>
      <c r="F95" s="970"/>
      <c r="G95" s="970"/>
      <c r="H95" s="970"/>
      <c r="I95" s="970"/>
      <c r="J95" s="970"/>
      <c r="K95" s="970"/>
      <c r="L95" s="970"/>
      <c r="M95" s="970"/>
      <c r="N95" s="970"/>
      <c r="O95" s="970"/>
      <c r="P95" s="970"/>
      <c r="Q95" s="970"/>
      <c r="R95" s="970"/>
      <c r="S95" s="970"/>
      <c r="T95" s="954">
        <v>80</v>
      </c>
      <c r="U95" s="971"/>
      <c r="V95" s="983"/>
      <c r="W95" s="984"/>
      <c r="X95" s="984"/>
      <c r="Y95" s="984"/>
      <c r="Z95" s="985"/>
      <c r="AA95" s="983"/>
      <c r="AB95" s="984"/>
      <c r="AC95" s="984"/>
      <c r="AD95" s="984"/>
      <c r="AE95" s="985"/>
      <c r="AF95" s="983"/>
      <c r="AG95" s="984"/>
      <c r="AH95" s="984"/>
      <c r="AI95" s="984"/>
      <c r="AJ95" s="985"/>
    </row>
    <row r="96" spans="1:36" ht="21.75" customHeight="1">
      <c r="A96" s="969" t="s">
        <v>648</v>
      </c>
      <c r="B96" s="970"/>
      <c r="C96" s="970"/>
      <c r="D96" s="970"/>
      <c r="E96" s="970"/>
      <c r="F96" s="970"/>
      <c r="G96" s="970"/>
      <c r="H96" s="970"/>
      <c r="I96" s="970"/>
      <c r="J96" s="970"/>
      <c r="K96" s="970"/>
      <c r="L96" s="970"/>
      <c r="M96" s="970"/>
      <c r="N96" s="970"/>
      <c r="O96" s="970"/>
      <c r="P96" s="970"/>
      <c r="Q96" s="970"/>
      <c r="R96" s="970"/>
      <c r="S96" s="970"/>
      <c r="T96" s="954">
        <v>81</v>
      </c>
      <c r="U96" s="971"/>
      <c r="V96" s="983"/>
      <c r="W96" s="984"/>
      <c r="X96" s="984"/>
      <c r="Y96" s="984"/>
      <c r="Z96" s="985"/>
      <c r="AA96" s="983"/>
      <c r="AB96" s="984"/>
      <c r="AC96" s="984"/>
      <c r="AD96" s="984"/>
      <c r="AE96" s="985"/>
      <c r="AF96" s="983"/>
      <c r="AG96" s="984"/>
      <c r="AH96" s="984"/>
      <c r="AI96" s="984"/>
      <c r="AJ96" s="985"/>
    </row>
    <row r="97" spans="1:36" ht="21.75" customHeight="1">
      <c r="A97" s="969" t="s">
        <v>649</v>
      </c>
      <c r="B97" s="970"/>
      <c r="C97" s="970"/>
      <c r="D97" s="970"/>
      <c r="E97" s="970"/>
      <c r="F97" s="970"/>
      <c r="G97" s="970"/>
      <c r="H97" s="970"/>
      <c r="I97" s="970"/>
      <c r="J97" s="970"/>
      <c r="K97" s="970"/>
      <c r="L97" s="970"/>
      <c r="M97" s="970"/>
      <c r="N97" s="970"/>
      <c r="O97" s="970"/>
      <c r="P97" s="970"/>
      <c r="Q97" s="970"/>
      <c r="R97" s="970"/>
      <c r="S97" s="970"/>
      <c r="T97" s="954">
        <v>82</v>
      </c>
      <c r="U97" s="971"/>
      <c r="V97" s="983"/>
      <c r="W97" s="984"/>
      <c r="X97" s="984"/>
      <c r="Y97" s="984"/>
      <c r="Z97" s="985"/>
      <c r="AA97" s="983"/>
      <c r="AB97" s="984"/>
      <c r="AC97" s="984"/>
      <c r="AD97" s="984"/>
      <c r="AE97" s="985"/>
      <c r="AF97" s="983"/>
      <c r="AG97" s="984"/>
      <c r="AH97" s="984"/>
      <c r="AI97" s="984"/>
      <c r="AJ97" s="985"/>
    </row>
    <row r="98" spans="1:36" ht="21.75" customHeight="1">
      <c r="A98" s="969" t="s">
        <v>650</v>
      </c>
      <c r="B98" s="970"/>
      <c r="C98" s="970"/>
      <c r="D98" s="970"/>
      <c r="E98" s="970"/>
      <c r="F98" s="970"/>
      <c r="G98" s="970"/>
      <c r="H98" s="970"/>
      <c r="I98" s="970"/>
      <c r="J98" s="970"/>
      <c r="K98" s="970"/>
      <c r="L98" s="970"/>
      <c r="M98" s="970"/>
      <c r="N98" s="970"/>
      <c r="O98" s="970"/>
      <c r="P98" s="970"/>
      <c r="Q98" s="970"/>
      <c r="R98" s="970"/>
      <c r="S98" s="970"/>
      <c r="T98" s="954">
        <v>83</v>
      </c>
      <c r="U98" s="971"/>
      <c r="V98" s="983"/>
      <c r="W98" s="984"/>
      <c r="X98" s="984"/>
      <c r="Y98" s="984"/>
      <c r="Z98" s="985"/>
      <c r="AA98" s="983"/>
      <c r="AB98" s="984"/>
      <c r="AC98" s="984"/>
      <c r="AD98" s="984"/>
      <c r="AE98" s="985"/>
      <c r="AF98" s="983"/>
      <c r="AG98" s="984"/>
      <c r="AH98" s="984"/>
      <c r="AI98" s="984"/>
      <c r="AJ98" s="985"/>
    </row>
    <row r="99" spans="1:36" ht="21.75" customHeight="1">
      <c r="A99" s="963" t="s">
        <v>651</v>
      </c>
      <c r="B99" s="964"/>
      <c r="C99" s="964"/>
      <c r="D99" s="964"/>
      <c r="E99" s="964"/>
      <c r="F99" s="964"/>
      <c r="G99" s="964"/>
      <c r="H99" s="964"/>
      <c r="I99" s="964"/>
      <c r="J99" s="964"/>
      <c r="K99" s="964"/>
      <c r="L99" s="964"/>
      <c r="M99" s="964"/>
      <c r="N99" s="964"/>
      <c r="O99" s="964"/>
      <c r="P99" s="964"/>
      <c r="Q99" s="964"/>
      <c r="R99" s="964"/>
      <c r="S99" s="964"/>
      <c r="T99" s="965">
        <v>84</v>
      </c>
      <c r="U99" s="966"/>
      <c r="V99" s="980"/>
      <c r="W99" s="981"/>
      <c r="X99" s="981"/>
      <c r="Y99" s="981"/>
      <c r="Z99" s="982"/>
      <c r="AA99" s="980"/>
      <c r="AB99" s="981"/>
      <c r="AC99" s="981"/>
      <c r="AD99" s="981"/>
      <c r="AE99" s="982"/>
      <c r="AF99" s="980"/>
      <c r="AG99" s="981"/>
      <c r="AH99" s="981"/>
      <c r="AI99" s="981"/>
      <c r="AJ99" s="982"/>
    </row>
    <row r="100" spans="1:36" ht="21.75" customHeight="1">
      <c r="A100" s="963" t="s">
        <v>652</v>
      </c>
      <c r="B100" s="986"/>
      <c r="C100" s="986"/>
      <c r="D100" s="986"/>
      <c r="E100" s="986"/>
      <c r="F100" s="986"/>
      <c r="G100" s="986"/>
      <c r="H100" s="986"/>
      <c r="I100" s="986"/>
      <c r="J100" s="986"/>
      <c r="K100" s="986"/>
      <c r="L100" s="986"/>
      <c r="M100" s="986"/>
      <c r="N100" s="986"/>
      <c r="O100" s="986"/>
      <c r="P100" s="986"/>
      <c r="Q100" s="986"/>
      <c r="R100" s="986"/>
      <c r="S100" s="986"/>
      <c r="T100" s="965">
        <v>85</v>
      </c>
      <c r="U100" s="966"/>
      <c r="V100" s="980"/>
      <c r="W100" s="981"/>
      <c r="X100" s="981"/>
      <c r="Y100" s="981"/>
      <c r="Z100" s="982"/>
      <c r="AA100" s="980"/>
      <c r="AB100" s="981"/>
      <c r="AC100" s="981"/>
      <c r="AD100" s="981"/>
      <c r="AE100" s="982"/>
      <c r="AF100" s="980"/>
      <c r="AG100" s="981"/>
      <c r="AH100" s="981"/>
      <c r="AI100" s="981"/>
      <c r="AJ100" s="982"/>
    </row>
    <row r="101" spans="1:36" ht="26.25" customHeight="1">
      <c r="A101" s="977" t="s">
        <v>653</v>
      </c>
      <c r="B101" s="978"/>
      <c r="C101" s="978"/>
      <c r="D101" s="978"/>
      <c r="E101" s="978"/>
      <c r="F101" s="978"/>
      <c r="G101" s="978"/>
      <c r="H101" s="978"/>
      <c r="I101" s="978"/>
      <c r="J101" s="978"/>
      <c r="K101" s="978"/>
      <c r="L101" s="978"/>
      <c r="M101" s="978"/>
      <c r="N101" s="978"/>
      <c r="O101" s="978"/>
      <c r="P101" s="978"/>
      <c r="Q101" s="978"/>
      <c r="R101" s="978"/>
      <c r="S101" s="979"/>
      <c r="T101" s="954">
        <v>86</v>
      </c>
      <c r="U101" s="971"/>
      <c r="V101" s="954" t="s">
        <v>568</v>
      </c>
      <c r="W101" s="955"/>
      <c r="X101" s="955"/>
      <c r="Y101" s="955"/>
      <c r="Z101" s="956"/>
      <c r="AA101" s="954" t="s">
        <v>568</v>
      </c>
      <c r="AB101" s="955"/>
      <c r="AC101" s="955"/>
      <c r="AD101" s="955"/>
      <c r="AE101" s="956"/>
      <c r="AF101" s="974"/>
      <c r="AG101" s="975"/>
      <c r="AH101" s="975"/>
      <c r="AI101" s="975"/>
      <c r="AJ101" s="976"/>
    </row>
    <row r="102" spans="1:36" ht="26.25" customHeight="1">
      <c r="A102" s="977" t="s">
        <v>654</v>
      </c>
      <c r="B102" s="978"/>
      <c r="C102" s="978"/>
      <c r="D102" s="978"/>
      <c r="E102" s="978"/>
      <c r="F102" s="978"/>
      <c r="G102" s="978"/>
      <c r="H102" s="978"/>
      <c r="I102" s="978"/>
      <c r="J102" s="978"/>
      <c r="K102" s="978"/>
      <c r="L102" s="978"/>
      <c r="M102" s="978"/>
      <c r="N102" s="978"/>
      <c r="O102" s="978"/>
      <c r="P102" s="978"/>
      <c r="Q102" s="978"/>
      <c r="R102" s="978"/>
      <c r="S102" s="979"/>
      <c r="T102" s="954">
        <v>87</v>
      </c>
      <c r="U102" s="971"/>
      <c r="V102" s="954" t="s">
        <v>568</v>
      </c>
      <c r="W102" s="955"/>
      <c r="X102" s="955"/>
      <c r="Y102" s="955"/>
      <c r="Z102" s="956"/>
      <c r="AA102" s="954" t="s">
        <v>568</v>
      </c>
      <c r="AB102" s="955"/>
      <c r="AC102" s="955"/>
      <c r="AD102" s="955"/>
      <c r="AE102" s="956"/>
      <c r="AF102" s="974"/>
      <c r="AG102" s="975"/>
      <c r="AH102" s="975"/>
      <c r="AI102" s="975"/>
      <c r="AJ102" s="976"/>
    </row>
    <row r="103" spans="1:36" ht="22.5" customHeight="1">
      <c r="A103" s="977" t="s">
        <v>655</v>
      </c>
      <c r="B103" s="978"/>
      <c r="C103" s="978"/>
      <c r="D103" s="978"/>
      <c r="E103" s="978"/>
      <c r="F103" s="978"/>
      <c r="G103" s="978"/>
      <c r="H103" s="978"/>
      <c r="I103" s="978"/>
      <c r="J103" s="978"/>
      <c r="K103" s="978"/>
      <c r="L103" s="978"/>
      <c r="M103" s="978"/>
      <c r="N103" s="978"/>
      <c r="O103" s="978"/>
      <c r="P103" s="978"/>
      <c r="Q103" s="978"/>
      <c r="R103" s="978"/>
      <c r="S103" s="979"/>
      <c r="T103" s="954">
        <v>88</v>
      </c>
      <c r="U103" s="971"/>
      <c r="V103" s="954" t="s">
        <v>568</v>
      </c>
      <c r="W103" s="955"/>
      <c r="X103" s="955"/>
      <c r="Y103" s="955"/>
      <c r="Z103" s="956"/>
      <c r="AA103" s="954" t="s">
        <v>568</v>
      </c>
      <c r="AB103" s="955"/>
      <c r="AC103" s="955"/>
      <c r="AD103" s="955"/>
      <c r="AE103" s="956"/>
      <c r="AF103" s="974"/>
      <c r="AG103" s="975"/>
      <c r="AH103" s="975"/>
      <c r="AI103" s="975"/>
      <c r="AJ103" s="976"/>
    </row>
    <row r="104" spans="1:36" ht="22.5" customHeight="1">
      <c r="A104" s="977" t="s">
        <v>656</v>
      </c>
      <c r="B104" s="978"/>
      <c r="C104" s="978"/>
      <c r="D104" s="978"/>
      <c r="E104" s="978"/>
      <c r="F104" s="978"/>
      <c r="G104" s="978"/>
      <c r="H104" s="978"/>
      <c r="I104" s="978"/>
      <c r="J104" s="978"/>
      <c r="K104" s="978"/>
      <c r="L104" s="978"/>
      <c r="M104" s="978"/>
      <c r="N104" s="978"/>
      <c r="O104" s="978"/>
      <c r="P104" s="978"/>
      <c r="Q104" s="978"/>
      <c r="R104" s="978"/>
      <c r="S104" s="979"/>
      <c r="T104" s="954">
        <v>89</v>
      </c>
      <c r="U104" s="971"/>
      <c r="V104" s="954" t="s">
        <v>568</v>
      </c>
      <c r="W104" s="955"/>
      <c r="X104" s="955"/>
      <c r="Y104" s="955"/>
      <c r="Z104" s="956"/>
      <c r="AA104" s="954" t="s">
        <v>568</v>
      </c>
      <c r="AB104" s="955"/>
      <c r="AC104" s="955"/>
      <c r="AD104" s="955"/>
      <c r="AE104" s="956"/>
      <c r="AF104" s="974"/>
      <c r="AG104" s="975"/>
      <c r="AH104" s="975"/>
      <c r="AI104" s="975"/>
      <c r="AJ104" s="976"/>
    </row>
    <row r="105" spans="1:36" ht="26.25" customHeight="1">
      <c r="A105" s="977" t="s">
        <v>657</v>
      </c>
      <c r="B105" s="978"/>
      <c r="C105" s="978"/>
      <c r="D105" s="978"/>
      <c r="E105" s="978"/>
      <c r="F105" s="978"/>
      <c r="G105" s="978"/>
      <c r="H105" s="978"/>
      <c r="I105" s="978"/>
      <c r="J105" s="978"/>
      <c r="K105" s="978"/>
      <c r="L105" s="978"/>
      <c r="M105" s="978"/>
      <c r="N105" s="978"/>
      <c r="O105" s="978"/>
      <c r="P105" s="978"/>
      <c r="Q105" s="978"/>
      <c r="R105" s="978"/>
      <c r="S105" s="979"/>
      <c r="T105" s="954">
        <v>90</v>
      </c>
      <c r="U105" s="971"/>
      <c r="V105" s="954" t="s">
        <v>568</v>
      </c>
      <c r="W105" s="955"/>
      <c r="X105" s="955"/>
      <c r="Y105" s="955"/>
      <c r="Z105" s="956"/>
      <c r="AA105" s="954" t="s">
        <v>568</v>
      </c>
      <c r="AB105" s="955"/>
      <c r="AC105" s="955"/>
      <c r="AD105" s="955"/>
      <c r="AE105" s="956"/>
      <c r="AF105" s="974"/>
      <c r="AG105" s="975"/>
      <c r="AH105" s="975"/>
      <c r="AI105" s="975"/>
      <c r="AJ105" s="976"/>
    </row>
    <row r="106" spans="1:36" ht="26.25" customHeight="1">
      <c r="A106" s="977" t="s">
        <v>658</v>
      </c>
      <c r="B106" s="978"/>
      <c r="C106" s="978"/>
      <c r="D106" s="978"/>
      <c r="E106" s="978"/>
      <c r="F106" s="978"/>
      <c r="G106" s="978"/>
      <c r="H106" s="978"/>
      <c r="I106" s="978"/>
      <c r="J106" s="978"/>
      <c r="K106" s="978"/>
      <c r="L106" s="978"/>
      <c r="M106" s="978"/>
      <c r="N106" s="978"/>
      <c r="O106" s="978"/>
      <c r="P106" s="978"/>
      <c r="Q106" s="978"/>
      <c r="R106" s="978"/>
      <c r="S106" s="979"/>
      <c r="T106" s="954">
        <v>91</v>
      </c>
      <c r="U106" s="971"/>
      <c r="V106" s="954" t="s">
        <v>568</v>
      </c>
      <c r="W106" s="955"/>
      <c r="X106" s="955"/>
      <c r="Y106" s="955"/>
      <c r="Z106" s="956"/>
      <c r="AA106" s="954" t="s">
        <v>568</v>
      </c>
      <c r="AB106" s="955"/>
      <c r="AC106" s="955"/>
      <c r="AD106" s="955"/>
      <c r="AE106" s="956"/>
      <c r="AF106" s="974"/>
      <c r="AG106" s="975"/>
      <c r="AH106" s="975"/>
      <c r="AI106" s="975"/>
      <c r="AJ106" s="976"/>
    </row>
    <row r="107" spans="1:36" ht="21.75" customHeight="1">
      <c r="A107" s="963" t="s">
        <v>659</v>
      </c>
      <c r="B107" s="964"/>
      <c r="C107" s="964"/>
      <c r="D107" s="964"/>
      <c r="E107" s="964"/>
      <c r="F107" s="964"/>
      <c r="G107" s="964"/>
      <c r="H107" s="964"/>
      <c r="I107" s="964"/>
      <c r="J107" s="964"/>
      <c r="K107" s="964"/>
      <c r="L107" s="964"/>
      <c r="M107" s="964"/>
      <c r="N107" s="964"/>
      <c r="O107" s="964"/>
      <c r="P107" s="964"/>
      <c r="Q107" s="964"/>
      <c r="R107" s="964"/>
      <c r="S107" s="964"/>
      <c r="T107" s="965">
        <v>92</v>
      </c>
      <c r="U107" s="966"/>
      <c r="V107" s="951"/>
      <c r="W107" s="952"/>
      <c r="X107" s="952"/>
      <c r="Y107" s="952"/>
      <c r="Z107" s="953"/>
      <c r="AA107" s="951"/>
      <c r="AB107" s="952"/>
      <c r="AC107" s="952"/>
      <c r="AD107" s="952"/>
      <c r="AE107" s="953"/>
      <c r="AF107" s="951"/>
      <c r="AG107" s="952"/>
      <c r="AH107" s="952"/>
      <c r="AI107" s="952"/>
      <c r="AJ107" s="953"/>
    </row>
    <row r="108" spans="1:36" ht="26.25" customHeight="1">
      <c r="A108" s="977" t="s">
        <v>660</v>
      </c>
      <c r="B108" s="978"/>
      <c r="C108" s="978"/>
      <c r="D108" s="978"/>
      <c r="E108" s="978"/>
      <c r="F108" s="978"/>
      <c r="G108" s="978"/>
      <c r="H108" s="978"/>
      <c r="I108" s="978"/>
      <c r="J108" s="978"/>
      <c r="K108" s="978"/>
      <c r="L108" s="978"/>
      <c r="M108" s="978"/>
      <c r="N108" s="978"/>
      <c r="O108" s="978"/>
      <c r="P108" s="978"/>
      <c r="Q108" s="978"/>
      <c r="R108" s="978"/>
      <c r="S108" s="979"/>
      <c r="T108" s="954">
        <v>93</v>
      </c>
      <c r="U108" s="971"/>
      <c r="V108" s="954" t="s">
        <v>568</v>
      </c>
      <c r="W108" s="955"/>
      <c r="X108" s="955"/>
      <c r="Y108" s="955"/>
      <c r="Z108" s="956"/>
      <c r="AA108" s="954" t="s">
        <v>568</v>
      </c>
      <c r="AB108" s="955"/>
      <c r="AC108" s="955"/>
      <c r="AD108" s="955"/>
      <c r="AE108" s="956"/>
      <c r="AF108" s="974"/>
      <c r="AG108" s="975"/>
      <c r="AH108" s="975"/>
      <c r="AI108" s="975"/>
      <c r="AJ108" s="976"/>
    </row>
    <row r="109" spans="1:36" ht="26.25" customHeight="1">
      <c r="A109" s="977" t="s">
        <v>661</v>
      </c>
      <c r="B109" s="978"/>
      <c r="C109" s="978"/>
      <c r="D109" s="978"/>
      <c r="E109" s="978"/>
      <c r="F109" s="978"/>
      <c r="G109" s="978"/>
      <c r="H109" s="978"/>
      <c r="I109" s="978"/>
      <c r="J109" s="978"/>
      <c r="K109" s="978"/>
      <c r="L109" s="978"/>
      <c r="M109" s="978"/>
      <c r="N109" s="978"/>
      <c r="O109" s="978"/>
      <c r="P109" s="978"/>
      <c r="Q109" s="978"/>
      <c r="R109" s="978"/>
      <c r="S109" s="979"/>
      <c r="T109" s="954">
        <v>94</v>
      </c>
      <c r="U109" s="971"/>
      <c r="V109" s="954" t="s">
        <v>568</v>
      </c>
      <c r="W109" s="955"/>
      <c r="X109" s="955"/>
      <c r="Y109" s="955"/>
      <c r="Z109" s="956"/>
      <c r="AA109" s="954" t="s">
        <v>568</v>
      </c>
      <c r="AB109" s="955"/>
      <c r="AC109" s="955"/>
      <c r="AD109" s="955"/>
      <c r="AE109" s="956"/>
      <c r="AF109" s="974"/>
      <c r="AG109" s="975"/>
      <c r="AH109" s="975"/>
      <c r="AI109" s="975"/>
      <c r="AJ109" s="976"/>
    </row>
    <row r="110" spans="1:36" ht="26.25" customHeight="1">
      <c r="A110" s="977" t="s">
        <v>662</v>
      </c>
      <c r="B110" s="978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9"/>
      <c r="T110" s="954">
        <v>95</v>
      </c>
      <c r="U110" s="971"/>
      <c r="V110" s="954" t="s">
        <v>568</v>
      </c>
      <c r="W110" s="955"/>
      <c r="X110" s="955"/>
      <c r="Y110" s="955"/>
      <c r="Z110" s="956"/>
      <c r="AA110" s="954" t="s">
        <v>568</v>
      </c>
      <c r="AB110" s="955"/>
      <c r="AC110" s="955"/>
      <c r="AD110" s="955"/>
      <c r="AE110" s="956"/>
      <c r="AF110" s="974"/>
      <c r="AG110" s="975"/>
      <c r="AH110" s="975"/>
      <c r="AI110" s="975"/>
      <c r="AJ110" s="976"/>
    </row>
    <row r="111" spans="1:36" ht="26.25" customHeight="1">
      <c r="A111" s="977" t="s">
        <v>663</v>
      </c>
      <c r="B111" s="978"/>
      <c r="C111" s="978"/>
      <c r="D111" s="978"/>
      <c r="E111" s="978"/>
      <c r="F111" s="978"/>
      <c r="G111" s="978"/>
      <c r="H111" s="978"/>
      <c r="I111" s="978"/>
      <c r="J111" s="978"/>
      <c r="K111" s="978"/>
      <c r="L111" s="978"/>
      <c r="M111" s="978"/>
      <c r="N111" s="978"/>
      <c r="O111" s="978"/>
      <c r="P111" s="978"/>
      <c r="Q111" s="978"/>
      <c r="R111" s="978"/>
      <c r="S111" s="979"/>
      <c r="T111" s="954">
        <v>96</v>
      </c>
      <c r="U111" s="971"/>
      <c r="V111" s="954" t="s">
        <v>568</v>
      </c>
      <c r="W111" s="955"/>
      <c r="X111" s="955"/>
      <c r="Y111" s="955"/>
      <c r="Z111" s="956"/>
      <c r="AA111" s="954" t="s">
        <v>568</v>
      </c>
      <c r="AB111" s="955"/>
      <c r="AC111" s="955"/>
      <c r="AD111" s="955"/>
      <c r="AE111" s="956"/>
      <c r="AF111" s="974"/>
      <c r="AG111" s="975"/>
      <c r="AH111" s="975"/>
      <c r="AI111" s="975"/>
      <c r="AJ111" s="976"/>
    </row>
    <row r="112" spans="1:36" ht="26.25" customHeight="1">
      <c r="A112" s="977" t="s">
        <v>664</v>
      </c>
      <c r="B112" s="978"/>
      <c r="C112" s="978"/>
      <c r="D112" s="978"/>
      <c r="E112" s="978"/>
      <c r="F112" s="978"/>
      <c r="G112" s="978"/>
      <c r="H112" s="978"/>
      <c r="I112" s="978"/>
      <c r="J112" s="978"/>
      <c r="K112" s="978"/>
      <c r="L112" s="978"/>
      <c r="M112" s="978"/>
      <c r="N112" s="978"/>
      <c r="O112" s="978"/>
      <c r="P112" s="978"/>
      <c r="Q112" s="978"/>
      <c r="R112" s="978"/>
      <c r="S112" s="979"/>
      <c r="T112" s="954">
        <v>97</v>
      </c>
      <c r="U112" s="971"/>
      <c r="V112" s="954" t="s">
        <v>568</v>
      </c>
      <c r="W112" s="955"/>
      <c r="X112" s="955"/>
      <c r="Y112" s="955"/>
      <c r="Z112" s="956"/>
      <c r="AA112" s="954" t="s">
        <v>568</v>
      </c>
      <c r="AB112" s="955"/>
      <c r="AC112" s="955"/>
      <c r="AD112" s="955"/>
      <c r="AE112" s="956"/>
      <c r="AF112" s="974"/>
      <c r="AG112" s="975"/>
      <c r="AH112" s="975"/>
      <c r="AI112" s="975"/>
      <c r="AJ112" s="976"/>
    </row>
    <row r="113" spans="1:36" ht="26.25" customHeight="1">
      <c r="A113" s="977" t="s">
        <v>665</v>
      </c>
      <c r="B113" s="978"/>
      <c r="C113" s="978"/>
      <c r="D113" s="978"/>
      <c r="E113" s="978"/>
      <c r="F113" s="978"/>
      <c r="G113" s="978"/>
      <c r="H113" s="978"/>
      <c r="I113" s="978"/>
      <c r="J113" s="978"/>
      <c r="K113" s="978"/>
      <c r="L113" s="978"/>
      <c r="M113" s="978"/>
      <c r="N113" s="978"/>
      <c r="O113" s="978"/>
      <c r="P113" s="978"/>
      <c r="Q113" s="978"/>
      <c r="R113" s="978"/>
      <c r="S113" s="979"/>
      <c r="T113" s="954">
        <v>98</v>
      </c>
      <c r="U113" s="971"/>
      <c r="V113" s="954" t="s">
        <v>568</v>
      </c>
      <c r="W113" s="955"/>
      <c r="X113" s="955"/>
      <c r="Y113" s="955"/>
      <c r="Z113" s="956"/>
      <c r="AA113" s="954" t="s">
        <v>568</v>
      </c>
      <c r="AB113" s="955"/>
      <c r="AC113" s="955"/>
      <c r="AD113" s="955"/>
      <c r="AE113" s="956"/>
      <c r="AF113" s="974"/>
      <c r="AG113" s="975"/>
      <c r="AH113" s="975"/>
      <c r="AI113" s="975"/>
      <c r="AJ113" s="976"/>
    </row>
    <row r="114" spans="1:36" ht="21.75" customHeight="1">
      <c r="A114" s="972" t="s">
        <v>666</v>
      </c>
      <c r="B114" s="973"/>
      <c r="C114" s="973"/>
      <c r="D114" s="973"/>
      <c r="E114" s="973"/>
      <c r="F114" s="973"/>
      <c r="G114" s="973"/>
      <c r="H114" s="973"/>
      <c r="I114" s="973"/>
      <c r="J114" s="973"/>
      <c r="K114" s="973"/>
      <c r="L114" s="973"/>
      <c r="M114" s="973"/>
      <c r="N114" s="973"/>
      <c r="O114" s="973"/>
      <c r="P114" s="973"/>
      <c r="Q114" s="973"/>
      <c r="R114" s="973"/>
      <c r="S114" s="973"/>
      <c r="T114" s="965">
        <v>99</v>
      </c>
      <c r="U114" s="966"/>
      <c r="V114" s="951"/>
      <c r="W114" s="952"/>
      <c r="X114" s="952"/>
      <c r="Y114" s="952"/>
      <c r="Z114" s="953"/>
      <c r="AA114" s="951"/>
      <c r="AB114" s="952"/>
      <c r="AC114" s="952"/>
      <c r="AD114" s="952"/>
      <c r="AE114" s="953"/>
      <c r="AF114" s="951"/>
      <c r="AG114" s="952"/>
      <c r="AH114" s="952"/>
      <c r="AI114" s="952"/>
      <c r="AJ114" s="953"/>
    </row>
    <row r="115" spans="1:36" ht="24.75" customHeight="1">
      <c r="A115" s="972" t="s">
        <v>667</v>
      </c>
      <c r="B115" s="973"/>
      <c r="C115" s="973"/>
      <c r="D115" s="973"/>
      <c r="E115" s="973"/>
      <c r="F115" s="973"/>
      <c r="G115" s="973"/>
      <c r="H115" s="973"/>
      <c r="I115" s="973"/>
      <c r="J115" s="973"/>
      <c r="K115" s="973"/>
      <c r="L115" s="973"/>
      <c r="M115" s="973"/>
      <c r="N115" s="973"/>
      <c r="O115" s="973"/>
      <c r="P115" s="973"/>
      <c r="Q115" s="973"/>
      <c r="R115" s="973"/>
      <c r="S115" s="973"/>
      <c r="T115" s="965">
        <v>100</v>
      </c>
      <c r="U115" s="966"/>
      <c r="V115" s="951"/>
      <c r="W115" s="952"/>
      <c r="X115" s="952"/>
      <c r="Y115" s="952"/>
      <c r="Z115" s="953"/>
      <c r="AA115" s="951"/>
      <c r="AB115" s="952"/>
      <c r="AC115" s="952"/>
      <c r="AD115" s="952"/>
      <c r="AE115" s="953"/>
      <c r="AF115" s="951"/>
      <c r="AG115" s="952"/>
      <c r="AH115" s="952"/>
      <c r="AI115" s="952"/>
      <c r="AJ115" s="953"/>
    </row>
    <row r="116" spans="1:36" ht="21.75" customHeight="1">
      <c r="A116" s="969" t="s">
        <v>668</v>
      </c>
      <c r="B116" s="970"/>
      <c r="C116" s="970"/>
      <c r="D116" s="970"/>
      <c r="E116" s="970"/>
      <c r="F116" s="970"/>
      <c r="G116" s="970"/>
      <c r="H116" s="970"/>
      <c r="I116" s="970"/>
      <c r="J116" s="970"/>
      <c r="K116" s="970"/>
      <c r="L116" s="970"/>
      <c r="M116" s="970"/>
      <c r="N116" s="970"/>
      <c r="O116" s="970"/>
      <c r="P116" s="970"/>
      <c r="Q116" s="970"/>
      <c r="R116" s="970"/>
      <c r="S116" s="970"/>
      <c r="T116" s="954">
        <v>101</v>
      </c>
      <c r="U116" s="971"/>
      <c r="V116" s="954" t="s">
        <v>568</v>
      </c>
      <c r="W116" s="955"/>
      <c r="X116" s="955"/>
      <c r="Y116" s="955"/>
      <c r="Z116" s="956"/>
      <c r="AA116" s="954" t="s">
        <v>568</v>
      </c>
      <c r="AB116" s="955"/>
      <c r="AC116" s="955"/>
      <c r="AD116" s="955"/>
      <c r="AE116" s="956"/>
      <c r="AF116" s="974"/>
      <c r="AG116" s="975"/>
      <c r="AH116" s="975"/>
      <c r="AI116" s="975"/>
      <c r="AJ116" s="976"/>
    </row>
    <row r="117" spans="1:36" ht="21.75" customHeight="1">
      <c r="A117" s="969" t="s">
        <v>669</v>
      </c>
      <c r="B117" s="970"/>
      <c r="C117" s="970"/>
      <c r="D117" s="970"/>
      <c r="E117" s="970"/>
      <c r="F117" s="970"/>
      <c r="G117" s="970"/>
      <c r="H117" s="970"/>
      <c r="I117" s="970"/>
      <c r="J117" s="970"/>
      <c r="K117" s="970"/>
      <c r="L117" s="970"/>
      <c r="M117" s="970"/>
      <c r="N117" s="970"/>
      <c r="O117" s="970"/>
      <c r="P117" s="970"/>
      <c r="Q117" s="970"/>
      <c r="R117" s="970"/>
      <c r="S117" s="970"/>
      <c r="T117" s="954">
        <v>102</v>
      </c>
      <c r="U117" s="971"/>
      <c r="V117" s="954" t="s">
        <v>568</v>
      </c>
      <c r="W117" s="955"/>
      <c r="X117" s="955"/>
      <c r="Y117" s="955"/>
      <c r="Z117" s="956"/>
      <c r="AA117" s="954" t="s">
        <v>568</v>
      </c>
      <c r="AB117" s="955"/>
      <c r="AC117" s="955"/>
      <c r="AD117" s="955"/>
      <c r="AE117" s="956"/>
      <c r="AF117" s="974"/>
      <c r="AG117" s="975"/>
      <c r="AH117" s="975"/>
      <c r="AI117" s="975"/>
      <c r="AJ117" s="976"/>
    </row>
    <row r="118" spans="1:36" ht="21.75" customHeight="1">
      <c r="A118" s="969" t="s">
        <v>670</v>
      </c>
      <c r="B118" s="970"/>
      <c r="C118" s="970"/>
      <c r="D118" s="970"/>
      <c r="E118" s="970"/>
      <c r="F118" s="970"/>
      <c r="G118" s="970"/>
      <c r="H118" s="970"/>
      <c r="I118" s="970"/>
      <c r="J118" s="970"/>
      <c r="K118" s="970"/>
      <c r="L118" s="970"/>
      <c r="M118" s="970"/>
      <c r="N118" s="970"/>
      <c r="O118" s="970"/>
      <c r="P118" s="970"/>
      <c r="Q118" s="970"/>
      <c r="R118" s="970"/>
      <c r="S118" s="970"/>
      <c r="T118" s="954">
        <v>103</v>
      </c>
      <c r="U118" s="971"/>
      <c r="V118" s="954" t="s">
        <v>568</v>
      </c>
      <c r="W118" s="955"/>
      <c r="X118" s="955"/>
      <c r="Y118" s="955"/>
      <c r="Z118" s="956"/>
      <c r="AA118" s="954" t="s">
        <v>568</v>
      </c>
      <c r="AB118" s="955"/>
      <c r="AC118" s="955"/>
      <c r="AD118" s="955"/>
      <c r="AE118" s="956"/>
      <c r="AF118" s="974"/>
      <c r="AG118" s="975"/>
      <c r="AH118" s="975"/>
      <c r="AI118" s="975"/>
      <c r="AJ118" s="976"/>
    </row>
    <row r="119" spans="1:36" ht="21.75" customHeight="1">
      <c r="A119" s="969" t="s">
        <v>671</v>
      </c>
      <c r="B119" s="970"/>
      <c r="C119" s="970"/>
      <c r="D119" s="970"/>
      <c r="E119" s="970"/>
      <c r="F119" s="970"/>
      <c r="G119" s="970"/>
      <c r="H119" s="970"/>
      <c r="I119" s="970"/>
      <c r="J119" s="970"/>
      <c r="K119" s="970"/>
      <c r="L119" s="970"/>
      <c r="M119" s="970"/>
      <c r="N119" s="970"/>
      <c r="O119" s="970"/>
      <c r="P119" s="970"/>
      <c r="Q119" s="970"/>
      <c r="R119" s="970"/>
      <c r="S119" s="970"/>
      <c r="T119" s="954">
        <v>104</v>
      </c>
      <c r="U119" s="971"/>
      <c r="V119" s="954" t="s">
        <v>568</v>
      </c>
      <c r="W119" s="955"/>
      <c r="X119" s="955"/>
      <c r="Y119" s="955"/>
      <c r="Z119" s="956"/>
      <c r="AA119" s="954" t="s">
        <v>568</v>
      </c>
      <c r="AB119" s="955"/>
      <c r="AC119" s="955"/>
      <c r="AD119" s="955"/>
      <c r="AE119" s="956"/>
      <c r="AF119" s="974"/>
      <c r="AG119" s="975"/>
      <c r="AH119" s="975"/>
      <c r="AI119" s="975"/>
      <c r="AJ119" s="976"/>
    </row>
    <row r="120" spans="1:36" ht="21.75" customHeight="1">
      <c r="A120" s="963" t="s">
        <v>672</v>
      </c>
      <c r="B120" s="964"/>
      <c r="C120" s="964"/>
      <c r="D120" s="964"/>
      <c r="E120" s="964"/>
      <c r="F120" s="964"/>
      <c r="G120" s="964"/>
      <c r="H120" s="964"/>
      <c r="I120" s="964"/>
      <c r="J120" s="964"/>
      <c r="K120" s="964"/>
      <c r="L120" s="964"/>
      <c r="M120" s="964"/>
      <c r="N120" s="964"/>
      <c r="O120" s="964"/>
      <c r="P120" s="964"/>
      <c r="Q120" s="964"/>
      <c r="R120" s="964"/>
      <c r="S120" s="964"/>
      <c r="T120" s="965">
        <v>105</v>
      </c>
      <c r="U120" s="966"/>
      <c r="V120" s="951"/>
      <c r="W120" s="952"/>
      <c r="X120" s="952"/>
      <c r="Y120" s="952"/>
      <c r="Z120" s="953"/>
      <c r="AA120" s="951"/>
      <c r="AB120" s="952"/>
      <c r="AC120" s="952"/>
      <c r="AD120" s="952"/>
      <c r="AE120" s="953"/>
      <c r="AF120" s="951"/>
      <c r="AG120" s="952"/>
      <c r="AH120" s="952"/>
      <c r="AI120" s="952"/>
      <c r="AJ120" s="953"/>
    </row>
    <row r="121" spans="1:36" ht="21.75" customHeight="1">
      <c r="A121" s="969" t="s">
        <v>673</v>
      </c>
      <c r="B121" s="970"/>
      <c r="C121" s="970"/>
      <c r="D121" s="970"/>
      <c r="E121" s="970"/>
      <c r="F121" s="970"/>
      <c r="G121" s="970"/>
      <c r="H121" s="970"/>
      <c r="I121" s="970"/>
      <c r="J121" s="970"/>
      <c r="K121" s="970"/>
      <c r="L121" s="970"/>
      <c r="M121" s="970"/>
      <c r="N121" s="970"/>
      <c r="O121" s="970"/>
      <c r="P121" s="970"/>
      <c r="Q121" s="970"/>
      <c r="R121" s="970"/>
      <c r="S121" s="970"/>
      <c r="T121" s="954">
        <v>106</v>
      </c>
      <c r="U121" s="971"/>
      <c r="V121" s="954" t="s">
        <v>568</v>
      </c>
      <c r="W121" s="955"/>
      <c r="X121" s="955"/>
      <c r="Y121" s="955"/>
      <c r="Z121" s="956"/>
      <c r="AA121" s="954" t="s">
        <v>568</v>
      </c>
      <c r="AB121" s="955"/>
      <c r="AC121" s="955"/>
      <c r="AD121" s="955"/>
      <c r="AE121" s="956"/>
      <c r="AF121" s="974"/>
      <c r="AG121" s="975"/>
      <c r="AH121" s="975"/>
      <c r="AI121" s="975"/>
      <c r="AJ121" s="976"/>
    </row>
    <row r="122" spans="1:36" ht="21.75" customHeight="1">
      <c r="A122" s="969" t="s">
        <v>674</v>
      </c>
      <c r="B122" s="970"/>
      <c r="C122" s="970"/>
      <c r="D122" s="970"/>
      <c r="E122" s="970"/>
      <c r="F122" s="970"/>
      <c r="G122" s="970"/>
      <c r="H122" s="970"/>
      <c r="I122" s="970"/>
      <c r="J122" s="970"/>
      <c r="K122" s="970"/>
      <c r="L122" s="970"/>
      <c r="M122" s="970"/>
      <c r="N122" s="970"/>
      <c r="O122" s="970"/>
      <c r="P122" s="970"/>
      <c r="Q122" s="970"/>
      <c r="R122" s="970"/>
      <c r="S122" s="970"/>
      <c r="T122" s="954">
        <v>107</v>
      </c>
      <c r="U122" s="971"/>
      <c r="V122" s="954" t="s">
        <v>568</v>
      </c>
      <c r="W122" s="955"/>
      <c r="X122" s="955"/>
      <c r="Y122" s="955"/>
      <c r="Z122" s="956"/>
      <c r="AA122" s="954" t="s">
        <v>568</v>
      </c>
      <c r="AB122" s="955"/>
      <c r="AC122" s="955"/>
      <c r="AD122" s="955"/>
      <c r="AE122" s="956"/>
      <c r="AF122" s="974"/>
      <c r="AG122" s="975"/>
      <c r="AH122" s="975"/>
      <c r="AI122" s="975"/>
      <c r="AJ122" s="976"/>
    </row>
    <row r="123" spans="1:36" ht="21.75" customHeight="1">
      <c r="A123" s="969" t="s">
        <v>0</v>
      </c>
      <c r="B123" s="970"/>
      <c r="C123" s="970"/>
      <c r="D123" s="970"/>
      <c r="E123" s="970"/>
      <c r="F123" s="970"/>
      <c r="G123" s="970"/>
      <c r="H123" s="970"/>
      <c r="I123" s="970"/>
      <c r="J123" s="970"/>
      <c r="K123" s="970"/>
      <c r="L123" s="970"/>
      <c r="M123" s="970"/>
      <c r="N123" s="970"/>
      <c r="O123" s="970"/>
      <c r="P123" s="970"/>
      <c r="Q123" s="970"/>
      <c r="R123" s="970"/>
      <c r="S123" s="970"/>
      <c r="T123" s="954">
        <v>108</v>
      </c>
      <c r="U123" s="971"/>
      <c r="V123" s="954" t="s">
        <v>568</v>
      </c>
      <c r="W123" s="955"/>
      <c r="X123" s="955"/>
      <c r="Y123" s="955"/>
      <c r="Z123" s="956"/>
      <c r="AA123" s="954" t="s">
        <v>568</v>
      </c>
      <c r="AB123" s="955"/>
      <c r="AC123" s="955"/>
      <c r="AD123" s="955"/>
      <c r="AE123" s="956"/>
      <c r="AF123" s="974"/>
      <c r="AG123" s="975"/>
      <c r="AH123" s="975"/>
      <c r="AI123" s="975"/>
      <c r="AJ123" s="976"/>
    </row>
    <row r="124" spans="1:36" ht="21.75" customHeight="1">
      <c r="A124" s="969" t="s">
        <v>1</v>
      </c>
      <c r="B124" s="970"/>
      <c r="C124" s="970"/>
      <c r="D124" s="970"/>
      <c r="E124" s="970"/>
      <c r="F124" s="970"/>
      <c r="G124" s="970"/>
      <c r="H124" s="970"/>
      <c r="I124" s="970"/>
      <c r="J124" s="970"/>
      <c r="K124" s="970"/>
      <c r="L124" s="970"/>
      <c r="M124" s="970"/>
      <c r="N124" s="970"/>
      <c r="O124" s="970"/>
      <c r="P124" s="970"/>
      <c r="Q124" s="970"/>
      <c r="R124" s="970"/>
      <c r="S124" s="970"/>
      <c r="T124" s="954">
        <v>109</v>
      </c>
      <c r="U124" s="971"/>
      <c r="V124" s="954" t="s">
        <v>568</v>
      </c>
      <c r="W124" s="955"/>
      <c r="X124" s="955"/>
      <c r="Y124" s="955"/>
      <c r="Z124" s="956"/>
      <c r="AA124" s="954" t="s">
        <v>568</v>
      </c>
      <c r="AB124" s="955"/>
      <c r="AC124" s="955"/>
      <c r="AD124" s="955"/>
      <c r="AE124" s="956"/>
      <c r="AF124" s="974"/>
      <c r="AG124" s="975"/>
      <c r="AH124" s="975"/>
      <c r="AI124" s="975"/>
      <c r="AJ124" s="976"/>
    </row>
    <row r="125" spans="1:36" ht="21.75" customHeight="1">
      <c r="A125" s="972" t="s">
        <v>2</v>
      </c>
      <c r="B125" s="973"/>
      <c r="C125" s="973"/>
      <c r="D125" s="973"/>
      <c r="E125" s="973"/>
      <c r="F125" s="973"/>
      <c r="G125" s="973"/>
      <c r="H125" s="973"/>
      <c r="I125" s="973"/>
      <c r="J125" s="973"/>
      <c r="K125" s="973"/>
      <c r="L125" s="973"/>
      <c r="M125" s="973"/>
      <c r="N125" s="973"/>
      <c r="O125" s="973"/>
      <c r="P125" s="973"/>
      <c r="Q125" s="973"/>
      <c r="R125" s="973"/>
      <c r="S125" s="973"/>
      <c r="T125" s="965">
        <v>110</v>
      </c>
      <c r="U125" s="966"/>
      <c r="V125" s="951"/>
      <c r="W125" s="952"/>
      <c r="X125" s="952"/>
      <c r="Y125" s="952"/>
      <c r="Z125" s="953"/>
      <c r="AA125" s="951"/>
      <c r="AB125" s="952"/>
      <c r="AC125" s="952"/>
      <c r="AD125" s="952"/>
      <c r="AE125" s="953"/>
      <c r="AF125" s="951"/>
      <c r="AG125" s="952"/>
      <c r="AH125" s="952"/>
      <c r="AI125" s="952"/>
      <c r="AJ125" s="953"/>
    </row>
    <row r="126" spans="1:36" ht="27" customHeight="1">
      <c r="A126" s="972" t="s">
        <v>3</v>
      </c>
      <c r="B126" s="973"/>
      <c r="C126" s="973"/>
      <c r="D126" s="973"/>
      <c r="E126" s="973"/>
      <c r="F126" s="973"/>
      <c r="G126" s="973"/>
      <c r="H126" s="973"/>
      <c r="I126" s="973"/>
      <c r="J126" s="973"/>
      <c r="K126" s="973"/>
      <c r="L126" s="973"/>
      <c r="M126" s="973"/>
      <c r="N126" s="973"/>
      <c r="O126" s="973"/>
      <c r="P126" s="973"/>
      <c r="Q126" s="973"/>
      <c r="R126" s="973"/>
      <c r="S126" s="973"/>
      <c r="T126" s="965">
        <v>111</v>
      </c>
      <c r="U126" s="966"/>
      <c r="V126" s="951"/>
      <c r="W126" s="952"/>
      <c r="X126" s="952"/>
      <c r="Y126" s="952"/>
      <c r="Z126" s="953"/>
      <c r="AA126" s="951"/>
      <c r="AB126" s="952"/>
      <c r="AC126" s="952"/>
      <c r="AD126" s="952"/>
      <c r="AE126" s="953"/>
      <c r="AF126" s="951"/>
      <c r="AG126" s="952"/>
      <c r="AH126" s="952"/>
      <c r="AI126" s="952"/>
      <c r="AJ126" s="953"/>
    </row>
    <row r="127" spans="1:36" ht="21.75" customHeight="1">
      <c r="A127" s="969" t="s">
        <v>4</v>
      </c>
      <c r="B127" s="970"/>
      <c r="C127" s="970"/>
      <c r="D127" s="970"/>
      <c r="E127" s="970"/>
      <c r="F127" s="970"/>
      <c r="G127" s="970"/>
      <c r="H127" s="970"/>
      <c r="I127" s="970"/>
      <c r="J127" s="970"/>
      <c r="K127" s="970"/>
      <c r="L127" s="970"/>
      <c r="M127" s="970"/>
      <c r="N127" s="970"/>
      <c r="O127" s="970"/>
      <c r="P127" s="970"/>
      <c r="Q127" s="970"/>
      <c r="R127" s="970"/>
      <c r="S127" s="970"/>
      <c r="T127" s="954">
        <v>112</v>
      </c>
      <c r="U127" s="971"/>
      <c r="V127" s="954" t="s">
        <v>568</v>
      </c>
      <c r="W127" s="955"/>
      <c r="X127" s="955"/>
      <c r="Y127" s="955"/>
      <c r="Z127" s="956"/>
      <c r="AA127" s="954" t="s">
        <v>568</v>
      </c>
      <c r="AB127" s="955"/>
      <c r="AC127" s="955"/>
      <c r="AD127" s="955"/>
      <c r="AE127" s="956"/>
      <c r="AF127" s="960">
        <v>15596</v>
      </c>
      <c r="AG127" s="961"/>
      <c r="AH127" s="961"/>
      <c r="AI127" s="961"/>
      <c r="AJ127" s="962"/>
    </row>
    <row r="128" spans="1:36" ht="21.75" customHeight="1">
      <c r="A128" s="969" t="s">
        <v>5</v>
      </c>
      <c r="B128" s="970"/>
      <c r="C128" s="970"/>
      <c r="D128" s="970"/>
      <c r="E128" s="970"/>
      <c r="F128" s="970"/>
      <c r="G128" s="970"/>
      <c r="H128" s="970"/>
      <c r="I128" s="970"/>
      <c r="J128" s="970"/>
      <c r="K128" s="970"/>
      <c r="L128" s="970"/>
      <c r="M128" s="970"/>
      <c r="N128" s="970"/>
      <c r="O128" s="970"/>
      <c r="P128" s="970"/>
      <c r="Q128" s="970"/>
      <c r="R128" s="970"/>
      <c r="S128" s="970"/>
      <c r="T128" s="954">
        <v>113</v>
      </c>
      <c r="U128" s="971"/>
      <c r="V128" s="954" t="s">
        <v>568</v>
      </c>
      <c r="W128" s="955"/>
      <c r="X128" s="955"/>
      <c r="Y128" s="955"/>
      <c r="Z128" s="956"/>
      <c r="AA128" s="954" t="s">
        <v>568</v>
      </c>
      <c r="AB128" s="955"/>
      <c r="AC128" s="955"/>
      <c r="AD128" s="955"/>
      <c r="AE128" s="956"/>
      <c r="AF128" s="960">
        <v>-223373</v>
      </c>
      <c r="AG128" s="961"/>
      <c r="AH128" s="961"/>
      <c r="AI128" s="961"/>
      <c r="AJ128" s="962"/>
    </row>
    <row r="129" spans="1:36" ht="21.75" customHeight="1">
      <c r="A129" s="969" t="s">
        <v>6</v>
      </c>
      <c r="B129" s="970"/>
      <c r="C129" s="970"/>
      <c r="D129" s="970"/>
      <c r="E129" s="970"/>
      <c r="F129" s="970"/>
      <c r="G129" s="970"/>
      <c r="H129" s="970"/>
      <c r="I129" s="970"/>
      <c r="J129" s="970"/>
      <c r="K129" s="970"/>
      <c r="L129" s="970"/>
      <c r="M129" s="970"/>
      <c r="N129" s="970"/>
      <c r="O129" s="970"/>
      <c r="P129" s="970"/>
      <c r="Q129" s="970"/>
      <c r="R129" s="970"/>
      <c r="S129" s="970"/>
      <c r="T129" s="954">
        <v>114</v>
      </c>
      <c r="U129" s="971"/>
      <c r="V129" s="954" t="s">
        <v>568</v>
      </c>
      <c r="W129" s="955"/>
      <c r="X129" s="955"/>
      <c r="Y129" s="955"/>
      <c r="Z129" s="956"/>
      <c r="AA129" s="954" t="s">
        <v>568</v>
      </c>
      <c r="AB129" s="955"/>
      <c r="AC129" s="955"/>
      <c r="AD129" s="955"/>
      <c r="AE129" s="956"/>
      <c r="AF129" s="960"/>
      <c r="AG129" s="961"/>
      <c r="AH129" s="961"/>
      <c r="AI129" s="961"/>
      <c r="AJ129" s="962"/>
    </row>
    <row r="130" spans="1:36" ht="21.75" customHeight="1">
      <c r="A130" s="963" t="s">
        <v>7</v>
      </c>
      <c r="B130" s="964"/>
      <c r="C130" s="964"/>
      <c r="D130" s="964"/>
      <c r="E130" s="964"/>
      <c r="F130" s="964"/>
      <c r="G130" s="964"/>
      <c r="H130" s="964"/>
      <c r="I130" s="964"/>
      <c r="J130" s="964"/>
      <c r="K130" s="964"/>
      <c r="L130" s="964"/>
      <c r="M130" s="964"/>
      <c r="N130" s="964"/>
      <c r="O130" s="964"/>
      <c r="P130" s="964"/>
      <c r="Q130" s="964"/>
      <c r="R130" s="964"/>
      <c r="S130" s="964"/>
      <c r="T130" s="965">
        <v>115</v>
      </c>
      <c r="U130" s="966"/>
      <c r="V130" s="951"/>
      <c r="W130" s="952"/>
      <c r="X130" s="952"/>
      <c r="Y130" s="952"/>
      <c r="Z130" s="953"/>
      <c r="AA130" s="951"/>
      <c r="AB130" s="952"/>
      <c r="AC130" s="952"/>
      <c r="AD130" s="952"/>
      <c r="AE130" s="953"/>
      <c r="AF130" s="957">
        <v>-207777</v>
      </c>
      <c r="AG130" s="958"/>
      <c r="AH130" s="958"/>
      <c r="AI130" s="958"/>
      <c r="AJ130" s="959"/>
    </row>
    <row r="131" spans="1:36" ht="21.75" customHeight="1">
      <c r="A131" s="967" t="s">
        <v>8</v>
      </c>
      <c r="B131" s="968"/>
      <c r="C131" s="968"/>
      <c r="D131" s="968"/>
      <c r="E131" s="968"/>
      <c r="F131" s="968"/>
      <c r="G131" s="968"/>
      <c r="H131" s="968"/>
      <c r="I131" s="968"/>
      <c r="J131" s="968"/>
      <c r="K131" s="968"/>
      <c r="L131" s="968"/>
      <c r="M131" s="968"/>
      <c r="N131" s="968"/>
      <c r="O131" s="968"/>
      <c r="P131" s="968"/>
      <c r="Q131" s="968"/>
      <c r="R131" s="968"/>
      <c r="S131" s="968"/>
      <c r="T131" s="965">
        <v>116</v>
      </c>
      <c r="U131" s="966"/>
      <c r="V131" s="957">
        <v>806253</v>
      </c>
      <c r="W131" s="958"/>
      <c r="X131" s="958"/>
      <c r="Y131" s="958"/>
      <c r="Z131" s="959"/>
      <c r="AA131" s="957">
        <v>768655</v>
      </c>
      <c r="AB131" s="958"/>
      <c r="AC131" s="958"/>
      <c r="AD131" s="958"/>
      <c r="AE131" s="959"/>
      <c r="AF131" s="957">
        <v>-71537</v>
      </c>
      <c r="AG131" s="958"/>
      <c r="AH131" s="958"/>
      <c r="AI131" s="958"/>
      <c r="AJ131" s="959"/>
    </row>
    <row r="132" spans="1:4" ht="21.75" customHeight="1">
      <c r="A132" s="259"/>
      <c r="B132" s="259"/>
      <c r="C132" s="259"/>
      <c r="D132" s="259"/>
    </row>
    <row r="133" spans="1:4" ht="21.75" customHeight="1">
      <c r="A133" s="259"/>
      <c r="B133" s="259"/>
      <c r="C133" s="259"/>
      <c r="D133" s="259"/>
    </row>
    <row r="134" spans="1:4" ht="21.75" customHeight="1">
      <c r="A134" s="259"/>
      <c r="B134" s="259"/>
      <c r="C134" s="259"/>
      <c r="D134" s="259"/>
    </row>
    <row r="135" spans="1:4" ht="21.75" customHeight="1">
      <c r="A135" s="259"/>
      <c r="B135" s="259"/>
      <c r="C135" s="259"/>
      <c r="D135" s="259"/>
    </row>
    <row r="136" spans="1:4" ht="21.75" customHeight="1">
      <c r="A136" s="259"/>
      <c r="B136" s="259"/>
      <c r="C136" s="259"/>
      <c r="D136" s="259"/>
    </row>
    <row r="137" spans="1:4" ht="21.75" customHeight="1">
      <c r="A137" s="259"/>
      <c r="B137" s="259"/>
      <c r="C137" s="259"/>
      <c r="D137" s="259"/>
    </row>
    <row r="138" spans="1:4" ht="21.75" customHeight="1">
      <c r="A138" s="259"/>
      <c r="B138" s="259"/>
      <c r="C138" s="259"/>
      <c r="D138" s="259"/>
    </row>
    <row r="139" spans="1:4" ht="21.75" customHeight="1">
      <c r="A139" s="259"/>
      <c r="B139" s="259"/>
      <c r="C139" s="259"/>
      <c r="D139" s="259"/>
    </row>
    <row r="140" spans="1:4" ht="21.75" customHeight="1">
      <c r="A140" s="259"/>
      <c r="B140" s="259"/>
      <c r="C140" s="259"/>
      <c r="D140" s="259"/>
    </row>
    <row r="141" spans="1:4" ht="21.75" customHeight="1">
      <c r="A141" s="259"/>
      <c r="B141" s="259"/>
      <c r="C141" s="259"/>
      <c r="D141" s="259"/>
    </row>
    <row r="142" spans="1:4" ht="21.75" customHeight="1">
      <c r="A142" s="259"/>
      <c r="B142" s="259"/>
      <c r="C142" s="259"/>
      <c r="D142" s="259"/>
    </row>
    <row r="143" spans="1:4" ht="21.75" customHeight="1">
      <c r="A143" s="259"/>
      <c r="B143" s="259"/>
      <c r="C143" s="259"/>
      <c r="D143" s="259"/>
    </row>
    <row r="144" spans="1:4" ht="21.75" customHeight="1">
      <c r="A144" s="259"/>
      <c r="B144" s="259"/>
      <c r="C144" s="259"/>
      <c r="D144" s="259"/>
    </row>
    <row r="145" spans="1:4" ht="21.75" customHeight="1">
      <c r="A145" s="259"/>
      <c r="B145" s="259"/>
      <c r="C145" s="259"/>
      <c r="D145" s="259"/>
    </row>
    <row r="146" spans="1:4" ht="21.75" customHeight="1">
      <c r="A146" s="259"/>
      <c r="B146" s="259"/>
      <c r="C146" s="259"/>
      <c r="D146" s="259"/>
    </row>
    <row r="147" spans="1:4" ht="21.75" customHeight="1">
      <c r="A147" s="259"/>
      <c r="B147" s="259"/>
      <c r="C147" s="259"/>
      <c r="D147" s="259"/>
    </row>
    <row r="148" spans="1:4" ht="21.75" customHeight="1">
      <c r="A148" s="259"/>
      <c r="B148" s="259"/>
      <c r="C148" s="259"/>
      <c r="D148" s="259"/>
    </row>
    <row r="149" spans="1:4" ht="21.75" customHeight="1">
      <c r="A149" s="259"/>
      <c r="B149" s="259"/>
      <c r="C149" s="259"/>
      <c r="D149" s="259"/>
    </row>
    <row r="150" spans="1:4" ht="21.75" customHeight="1">
      <c r="A150" s="259"/>
      <c r="B150" s="259"/>
      <c r="C150" s="259"/>
      <c r="D150" s="259"/>
    </row>
    <row r="151" spans="1:4" ht="21.75" customHeight="1">
      <c r="A151" s="259"/>
      <c r="B151" s="259"/>
      <c r="C151" s="259"/>
      <c r="D151" s="259"/>
    </row>
    <row r="152" spans="1:4" ht="21.75" customHeight="1">
      <c r="A152" s="259"/>
      <c r="B152" s="259"/>
      <c r="C152" s="259"/>
      <c r="D152" s="259"/>
    </row>
    <row r="153" spans="1:4" ht="21.75" customHeight="1">
      <c r="A153" s="259"/>
      <c r="B153" s="259"/>
      <c r="C153" s="259"/>
      <c r="D153" s="259"/>
    </row>
    <row r="154" spans="1:4" ht="21.75" customHeight="1">
      <c r="A154" s="259"/>
      <c r="B154" s="259"/>
      <c r="C154" s="259"/>
      <c r="D154" s="259"/>
    </row>
    <row r="155" spans="1:4" ht="21.75" customHeight="1">
      <c r="A155" s="259"/>
      <c r="B155" s="259"/>
      <c r="C155" s="259"/>
      <c r="D155" s="259"/>
    </row>
    <row r="156" spans="1:4" ht="21.75" customHeight="1">
      <c r="A156" s="259"/>
      <c r="B156" s="259"/>
      <c r="C156" s="259"/>
      <c r="D156" s="259"/>
    </row>
    <row r="157" spans="1:4" ht="21.75" customHeight="1">
      <c r="A157" s="259"/>
      <c r="B157" s="259"/>
      <c r="C157" s="259"/>
      <c r="D157" s="259"/>
    </row>
    <row r="158" spans="1:4" ht="21.75" customHeight="1">
      <c r="A158" s="259"/>
      <c r="B158" s="259"/>
      <c r="C158" s="259"/>
      <c r="D158" s="259"/>
    </row>
    <row r="159" spans="1:4" ht="21.75" customHeight="1">
      <c r="A159" s="259"/>
      <c r="B159" s="259"/>
      <c r="C159" s="259"/>
      <c r="D159" s="259"/>
    </row>
    <row r="160" spans="1:4" ht="21.75" customHeight="1">
      <c r="A160" s="259"/>
      <c r="B160" s="259"/>
      <c r="C160" s="259"/>
      <c r="D160" s="259"/>
    </row>
    <row r="161" spans="1:4" ht="21.75" customHeight="1">
      <c r="A161" s="259"/>
      <c r="B161" s="259"/>
      <c r="C161" s="259"/>
      <c r="D161" s="259"/>
    </row>
    <row r="162" spans="1:4" ht="21.75" customHeight="1">
      <c r="A162" s="259"/>
      <c r="B162" s="259"/>
      <c r="C162" s="259"/>
      <c r="D162" s="259"/>
    </row>
    <row r="163" spans="1:4" ht="21.75" customHeight="1">
      <c r="A163" s="259"/>
      <c r="B163" s="259"/>
      <c r="C163" s="259"/>
      <c r="D163" s="259"/>
    </row>
    <row r="164" spans="1:4" ht="21.75" customHeight="1">
      <c r="A164" s="259"/>
      <c r="B164" s="259"/>
      <c r="C164" s="259"/>
      <c r="D164" s="259"/>
    </row>
    <row r="165" spans="1:4" ht="21.75" customHeight="1">
      <c r="A165" s="259"/>
      <c r="B165" s="259"/>
      <c r="C165" s="259"/>
      <c r="D165" s="259"/>
    </row>
    <row r="166" spans="1:4" ht="21.75" customHeight="1">
      <c r="A166" s="259"/>
      <c r="B166" s="259"/>
      <c r="C166" s="259"/>
      <c r="D166" s="259"/>
    </row>
    <row r="167" spans="1:4" ht="21.75" customHeight="1">
      <c r="A167" s="259"/>
      <c r="B167" s="259"/>
      <c r="C167" s="259"/>
      <c r="D167" s="259"/>
    </row>
    <row r="168" spans="1:4" ht="21.75" customHeight="1">
      <c r="A168" s="259"/>
      <c r="B168" s="259"/>
      <c r="C168" s="259"/>
      <c r="D168" s="259"/>
    </row>
    <row r="169" spans="1:4" ht="21.75" customHeight="1">
      <c r="A169" s="259"/>
      <c r="B169" s="259"/>
      <c r="C169" s="259"/>
      <c r="D169" s="259"/>
    </row>
    <row r="170" spans="1:4" ht="12.75">
      <c r="A170" s="259"/>
      <c r="B170" s="259"/>
      <c r="C170" s="259"/>
      <c r="D170" s="259"/>
    </row>
    <row r="171" spans="1:4" ht="12.75">
      <c r="A171" s="259"/>
      <c r="B171" s="259"/>
      <c r="C171" s="259"/>
      <c r="D171" s="259"/>
    </row>
    <row r="172" spans="1:4" ht="12.75">
      <c r="A172" s="259"/>
      <c r="B172" s="259"/>
      <c r="C172" s="259"/>
      <c r="D172" s="259"/>
    </row>
    <row r="173" spans="1:4" ht="12.75">
      <c r="A173" s="259"/>
      <c r="B173" s="259"/>
      <c r="C173" s="259"/>
      <c r="D173" s="259"/>
    </row>
    <row r="174" spans="1:4" ht="12.75">
      <c r="A174" s="259"/>
      <c r="B174" s="259"/>
      <c r="C174" s="259"/>
      <c r="D174" s="259"/>
    </row>
    <row r="175" spans="1:4" ht="12.75">
      <c r="A175" s="259"/>
      <c r="B175" s="259"/>
      <c r="C175" s="259"/>
      <c r="D175" s="259"/>
    </row>
    <row r="176" spans="1:4" ht="12.75">
      <c r="A176" s="259"/>
      <c r="B176" s="259"/>
      <c r="C176" s="259"/>
      <c r="D176" s="259"/>
    </row>
  </sheetData>
  <mergeCells count="586">
    <mergeCell ref="T71:U71"/>
    <mergeCell ref="V71:Z71"/>
    <mergeCell ref="AA71:AE71"/>
    <mergeCell ref="AF71:AJ71"/>
    <mergeCell ref="AF63:AJ63"/>
    <mergeCell ref="AF70:AJ70"/>
    <mergeCell ref="AF72:AJ72"/>
    <mergeCell ref="AF64:AJ64"/>
    <mergeCell ref="AF65:AJ65"/>
    <mergeCell ref="AF66:AJ66"/>
    <mergeCell ref="AF67:AJ67"/>
    <mergeCell ref="AF68:AJ68"/>
    <mergeCell ref="AF69:AJ69"/>
    <mergeCell ref="AF59:AJ59"/>
    <mergeCell ref="AF60:AJ60"/>
    <mergeCell ref="AF61:AJ61"/>
    <mergeCell ref="AF62:AJ62"/>
    <mergeCell ref="AF53:AJ53"/>
    <mergeCell ref="AF54:AJ54"/>
    <mergeCell ref="AF57:AJ57"/>
    <mergeCell ref="AF58:AJ58"/>
    <mergeCell ref="AF56:AJ56"/>
    <mergeCell ref="AF49:AJ49"/>
    <mergeCell ref="AF50:AJ50"/>
    <mergeCell ref="AF51:AJ51"/>
    <mergeCell ref="AF52:AJ52"/>
    <mergeCell ref="AF22:AJ22"/>
    <mergeCell ref="AF29:AJ29"/>
    <mergeCell ref="AF42:AJ42"/>
    <mergeCell ref="AF55:AJ55"/>
    <mergeCell ref="AF43:AJ43"/>
    <mergeCell ref="AF44:AJ44"/>
    <mergeCell ref="AF45:AJ45"/>
    <mergeCell ref="AF46:AJ46"/>
    <mergeCell ref="AF47:AJ47"/>
    <mergeCell ref="AF48:AJ48"/>
    <mergeCell ref="AF38:AJ38"/>
    <mergeCell ref="AF39:AJ39"/>
    <mergeCell ref="AF40:AJ40"/>
    <mergeCell ref="AF41:AJ41"/>
    <mergeCell ref="AF34:AJ34"/>
    <mergeCell ref="AF35:AJ35"/>
    <mergeCell ref="AF36:AJ36"/>
    <mergeCell ref="AF37:AJ37"/>
    <mergeCell ref="AF28:AJ28"/>
    <mergeCell ref="AF31:AJ31"/>
    <mergeCell ref="AF32:AJ32"/>
    <mergeCell ref="AF33:AJ33"/>
    <mergeCell ref="AF24:AJ24"/>
    <mergeCell ref="AF25:AJ25"/>
    <mergeCell ref="AF26:AJ26"/>
    <mergeCell ref="AF27:AJ27"/>
    <mergeCell ref="V62:Z62"/>
    <mergeCell ref="V66:Z66"/>
    <mergeCell ref="AA66:AE66"/>
    <mergeCell ref="AF16:AJ16"/>
    <mergeCell ref="AF17:AJ17"/>
    <mergeCell ref="AF18:AJ18"/>
    <mergeCell ref="AF19:AJ19"/>
    <mergeCell ref="AF20:AJ20"/>
    <mergeCell ref="AF21:AJ21"/>
    <mergeCell ref="AF23:AJ23"/>
    <mergeCell ref="V53:Z53"/>
    <mergeCell ref="V54:Z54"/>
    <mergeCell ref="AA51:AE51"/>
    <mergeCell ref="AA52:AE52"/>
    <mergeCell ref="AA53:AE53"/>
    <mergeCell ref="AA54:AE54"/>
    <mergeCell ref="V51:Z51"/>
    <mergeCell ref="V52:Z52"/>
    <mergeCell ref="V47:Z47"/>
    <mergeCell ref="AA47:AE47"/>
    <mergeCell ref="V48:Z48"/>
    <mergeCell ref="AA48:AE48"/>
    <mergeCell ref="V49:Z49"/>
    <mergeCell ref="AA49:AE49"/>
    <mergeCell ref="AA39:AE39"/>
    <mergeCell ref="AA40:AE40"/>
    <mergeCell ref="AA41:AE41"/>
    <mergeCell ref="AA43:AE43"/>
    <mergeCell ref="V44:Z44"/>
    <mergeCell ref="V39:Z39"/>
    <mergeCell ref="V40:Z40"/>
    <mergeCell ref="V41:Z41"/>
    <mergeCell ref="V31:Z31"/>
    <mergeCell ref="V32:Z32"/>
    <mergeCell ref="AA31:AE31"/>
    <mergeCell ref="AA32:AE32"/>
    <mergeCell ref="V28:Z28"/>
    <mergeCell ref="AA23:AE23"/>
    <mergeCell ref="AA24:AE24"/>
    <mergeCell ref="AA25:AE25"/>
    <mergeCell ref="AA26:AE26"/>
    <mergeCell ref="AA27:AE27"/>
    <mergeCell ref="AA28:AE28"/>
    <mergeCell ref="V24:Z24"/>
    <mergeCell ref="V25:Z25"/>
    <mergeCell ref="V26:Z26"/>
    <mergeCell ref="V27:Z27"/>
    <mergeCell ref="AA62:AE62"/>
    <mergeCell ref="V16:Z16"/>
    <mergeCell ref="AA16:AE16"/>
    <mergeCell ref="V17:Z17"/>
    <mergeCell ref="V18:Z18"/>
    <mergeCell ref="V19:Z19"/>
    <mergeCell ref="V20:Z20"/>
    <mergeCell ref="V21:Z21"/>
    <mergeCell ref="AA17:AE17"/>
    <mergeCell ref="A17:S17"/>
    <mergeCell ref="AA18:AE18"/>
    <mergeCell ref="A21:S21"/>
    <mergeCell ref="A25:S25"/>
    <mergeCell ref="AA20:AE20"/>
    <mergeCell ref="AA21:AE21"/>
    <mergeCell ref="V23:Z23"/>
    <mergeCell ref="V22:Z22"/>
    <mergeCell ref="AA22:AE22"/>
    <mergeCell ref="T25:U25"/>
    <mergeCell ref="V72:Z72"/>
    <mergeCell ref="AA72:AE72"/>
    <mergeCell ref="A6:AJ6"/>
    <mergeCell ref="A13:S13"/>
    <mergeCell ref="AA19:AE19"/>
    <mergeCell ref="T16:U16"/>
    <mergeCell ref="T18:U18"/>
    <mergeCell ref="A16:S16"/>
    <mergeCell ref="A18:S18"/>
    <mergeCell ref="A19:S19"/>
    <mergeCell ref="T59:U59"/>
    <mergeCell ref="T60:U60"/>
    <mergeCell ref="T68:U68"/>
    <mergeCell ref="T69:U69"/>
    <mergeCell ref="T66:U66"/>
    <mergeCell ref="AA56:AE56"/>
    <mergeCell ref="T57:U57"/>
    <mergeCell ref="V61:Z61"/>
    <mergeCell ref="T61:U61"/>
    <mergeCell ref="AA61:AE61"/>
    <mergeCell ref="T58:U58"/>
    <mergeCell ref="V59:Z59"/>
    <mergeCell ref="AA59:AE59"/>
    <mergeCell ref="V60:Z60"/>
    <mergeCell ref="AA60:AE60"/>
    <mergeCell ref="V50:Z50"/>
    <mergeCell ref="AA50:AE50"/>
    <mergeCell ref="V42:Z42"/>
    <mergeCell ref="AA42:AE42"/>
    <mergeCell ref="V45:Z45"/>
    <mergeCell ref="AA45:AE45"/>
    <mergeCell ref="V46:Z46"/>
    <mergeCell ref="AA44:AE44"/>
    <mergeCell ref="AA46:AE46"/>
    <mergeCell ref="V43:Z43"/>
    <mergeCell ref="V37:Z37"/>
    <mergeCell ref="AA37:AE37"/>
    <mergeCell ref="V38:Z38"/>
    <mergeCell ref="AA38:AE38"/>
    <mergeCell ref="V35:Z35"/>
    <mergeCell ref="T35:U35"/>
    <mergeCell ref="V36:Z36"/>
    <mergeCell ref="AA36:AE36"/>
    <mergeCell ref="AA35:AE35"/>
    <mergeCell ref="T36:U36"/>
    <mergeCell ref="V33:Z33"/>
    <mergeCell ref="AA33:AE33"/>
    <mergeCell ref="V34:Z34"/>
    <mergeCell ref="AA34:AE34"/>
    <mergeCell ref="V29:Z29"/>
    <mergeCell ref="AA29:AE29"/>
    <mergeCell ref="T33:U33"/>
    <mergeCell ref="A51:S51"/>
    <mergeCell ref="T37:U37"/>
    <mergeCell ref="T38:U38"/>
    <mergeCell ref="T34:U34"/>
    <mergeCell ref="T42:U42"/>
    <mergeCell ref="T47:U47"/>
    <mergeCell ref="T48:U48"/>
    <mergeCell ref="A46:S46"/>
    <mergeCell ref="A27:S27"/>
    <mergeCell ref="A29:S29"/>
    <mergeCell ref="A43:S43"/>
    <mergeCell ref="A31:S31"/>
    <mergeCell ref="A32:S32"/>
    <mergeCell ref="A33:S33"/>
    <mergeCell ref="A34:S34"/>
    <mergeCell ref="A35:S35"/>
    <mergeCell ref="A36:S36"/>
    <mergeCell ref="A28:S28"/>
    <mergeCell ref="A23:S23"/>
    <mergeCell ref="A24:S24"/>
    <mergeCell ref="A26:S26"/>
    <mergeCell ref="A37:S37"/>
    <mergeCell ref="A38:S38"/>
    <mergeCell ref="A39:S39"/>
    <mergeCell ref="A40:S40"/>
    <mergeCell ref="A41:S41"/>
    <mergeCell ref="A42:S42"/>
    <mergeCell ref="A44:S44"/>
    <mergeCell ref="A45:S45"/>
    <mergeCell ref="A47:S47"/>
    <mergeCell ref="A50:S50"/>
    <mergeCell ref="A48:S48"/>
    <mergeCell ref="A49:S49"/>
    <mergeCell ref="A52:S52"/>
    <mergeCell ref="A53:S53"/>
    <mergeCell ref="A57:S57"/>
    <mergeCell ref="A54:S54"/>
    <mergeCell ref="A55:S55"/>
    <mergeCell ref="A56:S56"/>
    <mergeCell ref="A62:S62"/>
    <mergeCell ref="A63:S63"/>
    <mergeCell ref="A64:S64"/>
    <mergeCell ref="A58:S58"/>
    <mergeCell ref="A59:S59"/>
    <mergeCell ref="A60:S60"/>
    <mergeCell ref="A61:S61"/>
    <mergeCell ref="A69:S69"/>
    <mergeCell ref="A70:S70"/>
    <mergeCell ref="A72:S72"/>
    <mergeCell ref="A65:S65"/>
    <mergeCell ref="A66:S66"/>
    <mergeCell ref="A67:S67"/>
    <mergeCell ref="A68:S68"/>
    <mergeCell ref="A71:S71"/>
    <mergeCell ref="T31:U31"/>
    <mergeCell ref="A30:S30"/>
    <mergeCell ref="T17:U17"/>
    <mergeCell ref="T19:U19"/>
    <mergeCell ref="T20:U20"/>
    <mergeCell ref="T21:U21"/>
    <mergeCell ref="T22:U22"/>
    <mergeCell ref="T23:U23"/>
    <mergeCell ref="T24:U24"/>
    <mergeCell ref="T26:U26"/>
    <mergeCell ref="T32:U32"/>
    <mergeCell ref="T39:U39"/>
    <mergeCell ref="T40:U40"/>
    <mergeCell ref="T41:U41"/>
    <mergeCell ref="T44:U44"/>
    <mergeCell ref="T51:U51"/>
    <mergeCell ref="T52:U52"/>
    <mergeCell ref="T49:U49"/>
    <mergeCell ref="T50:U50"/>
    <mergeCell ref="T45:U45"/>
    <mergeCell ref="T46:U46"/>
    <mergeCell ref="AA63:AE63"/>
    <mergeCell ref="T63:U63"/>
    <mergeCell ref="V55:Z55"/>
    <mergeCell ref="AA55:AE55"/>
    <mergeCell ref="T55:U55"/>
    <mergeCell ref="V58:Z58"/>
    <mergeCell ref="AA58:AE58"/>
    <mergeCell ref="V57:Z57"/>
    <mergeCell ref="AA57:AE57"/>
    <mergeCell ref="V56:Z56"/>
    <mergeCell ref="A3:AJ3"/>
    <mergeCell ref="A4:AJ4"/>
    <mergeCell ref="A5:AJ5"/>
    <mergeCell ref="V30:Z30"/>
    <mergeCell ref="AA30:AE30"/>
    <mergeCell ref="AF30:AJ30"/>
    <mergeCell ref="T28:U28"/>
    <mergeCell ref="T29:U29"/>
    <mergeCell ref="A20:S20"/>
    <mergeCell ref="A22:S22"/>
    <mergeCell ref="A73:S73"/>
    <mergeCell ref="T73:U73"/>
    <mergeCell ref="V73:Z73"/>
    <mergeCell ref="V75:Z75"/>
    <mergeCell ref="A75:S75"/>
    <mergeCell ref="T75:U75"/>
    <mergeCell ref="A74:S74"/>
    <mergeCell ref="T74:U74"/>
    <mergeCell ref="V74:Z74"/>
    <mergeCell ref="V76:Z76"/>
    <mergeCell ref="T30:U30"/>
    <mergeCell ref="T27:U27"/>
    <mergeCell ref="T56:U56"/>
    <mergeCell ref="T53:U53"/>
    <mergeCell ref="T54:U54"/>
    <mergeCell ref="T62:U62"/>
    <mergeCell ref="T72:U72"/>
    <mergeCell ref="V63:Z63"/>
    <mergeCell ref="T43:U43"/>
    <mergeCell ref="AF75:AJ75"/>
    <mergeCell ref="AF74:AJ74"/>
    <mergeCell ref="T70:U70"/>
    <mergeCell ref="V64:Z64"/>
    <mergeCell ref="AA64:AE64"/>
    <mergeCell ref="V65:Z65"/>
    <mergeCell ref="AA65:AE65"/>
    <mergeCell ref="V67:Z67"/>
    <mergeCell ref="AA67:AE67"/>
    <mergeCell ref="V68:Z68"/>
    <mergeCell ref="AA75:AE75"/>
    <mergeCell ref="T64:U64"/>
    <mergeCell ref="T65:U65"/>
    <mergeCell ref="T67:U67"/>
    <mergeCell ref="AA74:AE74"/>
    <mergeCell ref="AA68:AE68"/>
    <mergeCell ref="V69:Z69"/>
    <mergeCell ref="AA69:AE69"/>
    <mergeCell ref="V70:Z70"/>
    <mergeCell ref="AA70:AE70"/>
    <mergeCell ref="V78:Z78"/>
    <mergeCell ref="AA73:AE73"/>
    <mergeCell ref="AF76:AJ76"/>
    <mergeCell ref="A77:S77"/>
    <mergeCell ref="T77:U77"/>
    <mergeCell ref="V77:Z77"/>
    <mergeCell ref="AA77:AE77"/>
    <mergeCell ref="AF77:AJ77"/>
    <mergeCell ref="A76:S76"/>
    <mergeCell ref="T76:U76"/>
    <mergeCell ref="V80:Z80"/>
    <mergeCell ref="AA76:AE76"/>
    <mergeCell ref="AF78:AJ78"/>
    <mergeCell ref="A79:S79"/>
    <mergeCell ref="T79:U79"/>
    <mergeCell ref="V79:Z79"/>
    <mergeCell ref="AA79:AE79"/>
    <mergeCell ref="AF79:AJ79"/>
    <mergeCell ref="A78:S78"/>
    <mergeCell ref="T78:U78"/>
    <mergeCell ref="V82:Z82"/>
    <mergeCell ref="AA78:AE78"/>
    <mergeCell ref="AF80:AJ80"/>
    <mergeCell ref="A81:S81"/>
    <mergeCell ref="T81:U81"/>
    <mergeCell ref="V81:Z81"/>
    <mergeCell ref="AA81:AE81"/>
    <mergeCell ref="AF81:AJ81"/>
    <mergeCell ref="A80:S80"/>
    <mergeCell ref="T80:U80"/>
    <mergeCell ref="V84:Z84"/>
    <mergeCell ref="AA80:AE80"/>
    <mergeCell ref="AF82:AJ82"/>
    <mergeCell ref="A83:S83"/>
    <mergeCell ref="T83:U83"/>
    <mergeCell ref="V83:Z83"/>
    <mergeCell ref="AA83:AE83"/>
    <mergeCell ref="AF83:AJ83"/>
    <mergeCell ref="A82:S82"/>
    <mergeCell ref="T82:U82"/>
    <mergeCell ref="V86:Z86"/>
    <mergeCell ref="AA82:AE82"/>
    <mergeCell ref="AF84:AJ84"/>
    <mergeCell ref="A85:S85"/>
    <mergeCell ref="T85:U85"/>
    <mergeCell ref="V85:Z85"/>
    <mergeCell ref="AA85:AE85"/>
    <mergeCell ref="AF85:AJ85"/>
    <mergeCell ref="A84:S84"/>
    <mergeCell ref="T84:U84"/>
    <mergeCell ref="V88:Z88"/>
    <mergeCell ref="AA84:AE84"/>
    <mergeCell ref="AF86:AJ86"/>
    <mergeCell ref="A87:S87"/>
    <mergeCell ref="T87:U87"/>
    <mergeCell ref="V87:Z87"/>
    <mergeCell ref="AA87:AE87"/>
    <mergeCell ref="AF87:AJ87"/>
    <mergeCell ref="A86:S86"/>
    <mergeCell ref="T86:U86"/>
    <mergeCell ref="V90:Z90"/>
    <mergeCell ref="AA86:AE86"/>
    <mergeCell ref="AF88:AJ88"/>
    <mergeCell ref="A89:S89"/>
    <mergeCell ref="T89:U89"/>
    <mergeCell ref="V89:Z89"/>
    <mergeCell ref="AA89:AE89"/>
    <mergeCell ref="AF89:AJ89"/>
    <mergeCell ref="A88:S88"/>
    <mergeCell ref="T88:U88"/>
    <mergeCell ref="V92:Z92"/>
    <mergeCell ref="AA88:AE88"/>
    <mergeCell ref="AF90:AJ90"/>
    <mergeCell ref="A91:S91"/>
    <mergeCell ref="T91:U91"/>
    <mergeCell ref="V91:Z91"/>
    <mergeCell ref="AA91:AE91"/>
    <mergeCell ref="AF91:AJ91"/>
    <mergeCell ref="A90:S90"/>
    <mergeCell ref="T90:U90"/>
    <mergeCell ref="V94:Z94"/>
    <mergeCell ref="AA90:AE90"/>
    <mergeCell ref="AF92:AJ92"/>
    <mergeCell ref="A93:S93"/>
    <mergeCell ref="T93:U93"/>
    <mergeCell ref="V93:Z93"/>
    <mergeCell ref="AA93:AE93"/>
    <mergeCell ref="AF93:AJ93"/>
    <mergeCell ref="A92:S92"/>
    <mergeCell ref="T92:U92"/>
    <mergeCell ref="V96:Z96"/>
    <mergeCell ref="AA92:AE92"/>
    <mergeCell ref="AF94:AJ94"/>
    <mergeCell ref="A95:S95"/>
    <mergeCell ref="T95:U95"/>
    <mergeCell ref="V95:Z95"/>
    <mergeCell ref="AA95:AE95"/>
    <mergeCell ref="AF95:AJ95"/>
    <mergeCell ref="A94:S94"/>
    <mergeCell ref="T94:U94"/>
    <mergeCell ref="V98:Z98"/>
    <mergeCell ref="AA94:AE94"/>
    <mergeCell ref="AF96:AJ96"/>
    <mergeCell ref="A97:S97"/>
    <mergeCell ref="T97:U97"/>
    <mergeCell ref="V97:Z97"/>
    <mergeCell ref="AA97:AE97"/>
    <mergeCell ref="AF97:AJ97"/>
    <mergeCell ref="A96:S96"/>
    <mergeCell ref="T96:U96"/>
    <mergeCell ref="V100:Z100"/>
    <mergeCell ref="AA96:AE96"/>
    <mergeCell ref="AF98:AJ98"/>
    <mergeCell ref="A99:S99"/>
    <mergeCell ref="T99:U99"/>
    <mergeCell ref="V99:Z99"/>
    <mergeCell ref="AA99:AE99"/>
    <mergeCell ref="AF99:AJ99"/>
    <mergeCell ref="A98:S98"/>
    <mergeCell ref="T98:U98"/>
    <mergeCell ref="V102:Z102"/>
    <mergeCell ref="AA98:AE98"/>
    <mergeCell ref="AF100:AJ100"/>
    <mergeCell ref="A101:S101"/>
    <mergeCell ref="T101:U101"/>
    <mergeCell ref="V101:Z101"/>
    <mergeCell ref="AA101:AE101"/>
    <mergeCell ref="AF101:AJ101"/>
    <mergeCell ref="A100:S100"/>
    <mergeCell ref="T100:U100"/>
    <mergeCell ref="V104:Z104"/>
    <mergeCell ref="AA100:AE100"/>
    <mergeCell ref="AF102:AJ102"/>
    <mergeCell ref="A103:S103"/>
    <mergeCell ref="T103:U103"/>
    <mergeCell ref="V103:Z103"/>
    <mergeCell ref="AA103:AE103"/>
    <mergeCell ref="AF103:AJ103"/>
    <mergeCell ref="A102:S102"/>
    <mergeCell ref="T102:U102"/>
    <mergeCell ref="V106:Z106"/>
    <mergeCell ref="AA102:AE102"/>
    <mergeCell ref="AF104:AJ104"/>
    <mergeCell ref="A105:S105"/>
    <mergeCell ref="T105:U105"/>
    <mergeCell ref="V105:Z105"/>
    <mergeCell ref="AA105:AE105"/>
    <mergeCell ref="AF105:AJ105"/>
    <mergeCell ref="A104:S104"/>
    <mergeCell ref="T104:U104"/>
    <mergeCell ref="V108:Z108"/>
    <mergeCell ref="AA104:AE104"/>
    <mergeCell ref="AF106:AJ106"/>
    <mergeCell ref="A107:S107"/>
    <mergeCell ref="T107:U107"/>
    <mergeCell ref="V107:Z107"/>
    <mergeCell ref="AA107:AE107"/>
    <mergeCell ref="AF107:AJ107"/>
    <mergeCell ref="A106:S106"/>
    <mergeCell ref="T106:U106"/>
    <mergeCell ref="V110:Z110"/>
    <mergeCell ref="AA106:AE106"/>
    <mergeCell ref="AF108:AJ108"/>
    <mergeCell ref="A109:S109"/>
    <mergeCell ref="T109:U109"/>
    <mergeCell ref="V109:Z109"/>
    <mergeCell ref="AA109:AE109"/>
    <mergeCell ref="AF109:AJ109"/>
    <mergeCell ref="A108:S108"/>
    <mergeCell ref="T108:U108"/>
    <mergeCell ref="V112:Z112"/>
    <mergeCell ref="AA108:AE108"/>
    <mergeCell ref="AF110:AJ110"/>
    <mergeCell ref="A111:S111"/>
    <mergeCell ref="T111:U111"/>
    <mergeCell ref="V111:Z111"/>
    <mergeCell ref="AA111:AE111"/>
    <mergeCell ref="AF111:AJ111"/>
    <mergeCell ref="A110:S110"/>
    <mergeCell ref="T110:U110"/>
    <mergeCell ref="V114:Z114"/>
    <mergeCell ref="AA110:AE110"/>
    <mergeCell ref="AF112:AJ112"/>
    <mergeCell ref="A113:S113"/>
    <mergeCell ref="T113:U113"/>
    <mergeCell ref="V113:Z113"/>
    <mergeCell ref="AA113:AE113"/>
    <mergeCell ref="AF113:AJ113"/>
    <mergeCell ref="A112:S112"/>
    <mergeCell ref="T112:U112"/>
    <mergeCell ref="V116:Z116"/>
    <mergeCell ref="AA112:AE112"/>
    <mergeCell ref="AF114:AJ114"/>
    <mergeCell ref="A115:S115"/>
    <mergeCell ref="T115:U115"/>
    <mergeCell ref="V115:Z115"/>
    <mergeCell ref="AA115:AE115"/>
    <mergeCell ref="AF115:AJ115"/>
    <mergeCell ref="A114:S114"/>
    <mergeCell ref="T114:U114"/>
    <mergeCell ref="V118:Z118"/>
    <mergeCell ref="AA114:AE114"/>
    <mergeCell ref="AF116:AJ116"/>
    <mergeCell ref="A117:S117"/>
    <mergeCell ref="T117:U117"/>
    <mergeCell ref="V117:Z117"/>
    <mergeCell ref="AA117:AE117"/>
    <mergeCell ref="AF117:AJ117"/>
    <mergeCell ref="A116:S116"/>
    <mergeCell ref="T116:U116"/>
    <mergeCell ref="V120:Z120"/>
    <mergeCell ref="AA116:AE116"/>
    <mergeCell ref="AF118:AJ118"/>
    <mergeCell ref="A119:S119"/>
    <mergeCell ref="T119:U119"/>
    <mergeCell ref="V119:Z119"/>
    <mergeCell ref="AA119:AE119"/>
    <mergeCell ref="AF119:AJ119"/>
    <mergeCell ref="A118:S118"/>
    <mergeCell ref="T118:U118"/>
    <mergeCell ref="V122:Z122"/>
    <mergeCell ref="AA118:AE118"/>
    <mergeCell ref="AF120:AJ120"/>
    <mergeCell ref="A121:S121"/>
    <mergeCell ref="T121:U121"/>
    <mergeCell ref="V121:Z121"/>
    <mergeCell ref="AA121:AE121"/>
    <mergeCell ref="AF121:AJ121"/>
    <mergeCell ref="A120:S120"/>
    <mergeCell ref="T120:U120"/>
    <mergeCell ref="V124:Z124"/>
    <mergeCell ref="AA120:AE120"/>
    <mergeCell ref="AF122:AJ122"/>
    <mergeCell ref="A123:S123"/>
    <mergeCell ref="T123:U123"/>
    <mergeCell ref="V123:Z123"/>
    <mergeCell ref="AA123:AE123"/>
    <mergeCell ref="AF123:AJ123"/>
    <mergeCell ref="A122:S122"/>
    <mergeCell ref="T122:U122"/>
    <mergeCell ref="V126:Z126"/>
    <mergeCell ref="AA122:AE122"/>
    <mergeCell ref="AF124:AJ124"/>
    <mergeCell ref="A125:S125"/>
    <mergeCell ref="T125:U125"/>
    <mergeCell ref="V125:Z125"/>
    <mergeCell ref="AA125:AE125"/>
    <mergeCell ref="AF125:AJ125"/>
    <mergeCell ref="A124:S124"/>
    <mergeCell ref="T124:U124"/>
    <mergeCell ref="A128:S128"/>
    <mergeCell ref="T128:U128"/>
    <mergeCell ref="V128:Z128"/>
    <mergeCell ref="AA124:AE124"/>
    <mergeCell ref="A127:S127"/>
    <mergeCell ref="T127:U127"/>
    <mergeCell ref="V127:Z127"/>
    <mergeCell ref="AA127:AE127"/>
    <mergeCell ref="A126:S126"/>
    <mergeCell ref="T126:U126"/>
    <mergeCell ref="A129:S129"/>
    <mergeCell ref="T129:U129"/>
    <mergeCell ref="V129:Z129"/>
    <mergeCell ref="AA129:AE129"/>
    <mergeCell ref="AF131:AJ131"/>
    <mergeCell ref="A130:S130"/>
    <mergeCell ref="T130:U130"/>
    <mergeCell ref="V130:Z130"/>
    <mergeCell ref="A131:S131"/>
    <mergeCell ref="T131:U131"/>
    <mergeCell ref="V131:Z131"/>
    <mergeCell ref="AA131:AE131"/>
    <mergeCell ref="AB7:AJ7"/>
    <mergeCell ref="AA130:AE130"/>
    <mergeCell ref="AA128:AE128"/>
    <mergeCell ref="AF130:AJ130"/>
    <mergeCell ref="AA126:AE126"/>
    <mergeCell ref="AF128:AJ128"/>
    <mergeCell ref="AF129:AJ129"/>
    <mergeCell ref="AF126:AJ126"/>
    <mergeCell ref="AF127:AJ127"/>
    <mergeCell ref="AF73:AJ73"/>
  </mergeCells>
  <printOptions horizontalCentered="1"/>
  <pageMargins left="0.3937007874015748" right="0.1968503937007874" top="0.3937007874015748" bottom="0.3937007874015748" header="0.5118110236220472" footer="0.35433070866141736"/>
  <pageSetup fitToHeight="0" horizontalDpi="360" verticalDpi="360" orientation="portrait" paperSize="9" scale="74" r:id="rId1"/>
  <rowBreaks count="3" manualBreakCount="3">
    <brk id="44" max="255" man="1"/>
    <brk id="72" max="255" man="1"/>
    <brk id="10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186"/>
  <sheetViews>
    <sheetView zoomScaleSheetLayoutView="100" workbookViewId="0" topLeftCell="C44">
      <selection activeCell="AF18" sqref="AF18:AJ18"/>
    </sheetView>
  </sheetViews>
  <sheetFormatPr defaultColWidth="9.140625" defaultRowHeight="12.75"/>
  <cols>
    <col min="1" max="6" width="3.28125" style="260" customWidth="1"/>
    <col min="7" max="7" width="3.8515625" style="260" customWidth="1"/>
    <col min="8" max="11" width="3.28125" style="260" customWidth="1"/>
    <col min="12" max="12" width="3.8515625" style="260" customWidth="1"/>
    <col min="13" max="13" width="3.28125" style="260" customWidth="1"/>
    <col min="14" max="14" width="3.421875" style="260" customWidth="1"/>
    <col min="15" max="15" width="3.8515625" style="260" customWidth="1"/>
    <col min="16" max="19" width="3.28125" style="260" customWidth="1"/>
    <col min="20" max="20" width="2.140625" style="260" customWidth="1"/>
    <col min="21" max="36" width="3.28125" style="260" customWidth="1"/>
    <col min="37" max="37" width="3.57421875" style="260" customWidth="1"/>
    <col min="38" max="38" width="3.421875" style="260" customWidth="1"/>
    <col min="39" max="39" width="3.140625" style="260" customWidth="1"/>
    <col min="40" max="40" width="3.421875" style="260" customWidth="1"/>
    <col min="41" max="41" width="2.8515625" style="260" customWidth="1"/>
    <col min="42" max="16384" width="9.140625" style="260" customWidth="1"/>
  </cols>
  <sheetData>
    <row r="1" spans="35:36" ht="12.75">
      <c r="AI1" s="261"/>
      <c r="AJ1" s="261"/>
    </row>
    <row r="2" spans="35:36" ht="12.75">
      <c r="AI2" s="262"/>
      <c r="AJ2" s="263"/>
    </row>
    <row r="3" spans="1:41" ht="15.75">
      <c r="A3" s="1052" t="s">
        <v>9</v>
      </c>
      <c r="B3" s="1052"/>
      <c r="C3" s="1052"/>
      <c r="D3" s="1052"/>
      <c r="E3" s="1052"/>
      <c r="F3" s="1052"/>
      <c r="G3" s="1052"/>
      <c r="H3" s="1052"/>
      <c r="I3" s="1052"/>
      <c r="J3" s="1052"/>
      <c r="K3" s="1052"/>
      <c r="L3" s="1052"/>
      <c r="M3" s="1052"/>
      <c r="N3" s="1052"/>
      <c r="O3" s="1052"/>
      <c r="P3" s="1052"/>
      <c r="Q3" s="1052"/>
      <c r="R3" s="1052"/>
      <c r="S3" s="1052"/>
      <c r="T3" s="1052"/>
      <c r="U3" s="1052"/>
      <c r="V3" s="1052"/>
      <c r="W3" s="1052"/>
      <c r="X3" s="1052"/>
      <c r="Y3" s="1052"/>
      <c r="Z3" s="1052"/>
      <c r="AA3" s="1052"/>
      <c r="AB3" s="1052"/>
      <c r="AC3" s="1052"/>
      <c r="AD3" s="1052"/>
      <c r="AE3" s="1052"/>
      <c r="AF3" s="1052"/>
      <c r="AG3" s="1052"/>
      <c r="AH3" s="1052"/>
      <c r="AI3" s="1052"/>
      <c r="AJ3" s="1052"/>
      <c r="AK3" s="1052"/>
      <c r="AL3" s="1052"/>
      <c r="AM3" s="1052"/>
      <c r="AN3" s="1052"/>
      <c r="AO3" s="1052"/>
    </row>
    <row r="4" spans="1:41" ht="15.75">
      <c r="A4" s="1052" t="s">
        <v>294</v>
      </c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  <c r="Q4" s="1052"/>
      <c r="R4" s="1052"/>
      <c r="S4" s="1052"/>
      <c r="T4" s="1052"/>
      <c r="U4" s="1052"/>
      <c r="V4" s="1052"/>
      <c r="W4" s="1052"/>
      <c r="X4" s="1052"/>
      <c r="Y4" s="1052"/>
      <c r="Z4" s="1052"/>
      <c r="AA4" s="1052"/>
      <c r="AB4" s="1052"/>
      <c r="AC4" s="1052"/>
      <c r="AD4" s="1052"/>
      <c r="AE4" s="1052"/>
      <c r="AF4" s="1052"/>
      <c r="AG4" s="1052"/>
      <c r="AH4" s="1052"/>
      <c r="AI4" s="1052"/>
      <c r="AJ4" s="1052"/>
      <c r="AK4" s="1052"/>
      <c r="AL4" s="1052"/>
      <c r="AM4" s="1052"/>
      <c r="AN4" s="1052"/>
      <c r="AO4" s="1052"/>
    </row>
    <row r="5" spans="4:36" ht="12.75">
      <c r="D5" s="261"/>
      <c r="E5" s="261"/>
      <c r="F5" s="261"/>
      <c r="G5" s="261"/>
      <c r="H5" s="263"/>
      <c r="I5" s="263"/>
      <c r="J5" s="263"/>
      <c r="K5" s="263"/>
      <c r="L5" s="263"/>
      <c r="M5" s="263"/>
      <c r="N5" s="263"/>
      <c r="O5" s="263"/>
      <c r="P5" s="263"/>
      <c r="Q5" s="261"/>
      <c r="R5" s="261"/>
      <c r="S5" s="261"/>
      <c r="AI5" s="262"/>
      <c r="AJ5" s="262"/>
    </row>
    <row r="6" spans="4:36" ht="12.75"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AB6" s="1054" t="s">
        <v>10</v>
      </c>
      <c r="AC6" s="1054"/>
      <c r="AD6" s="1054"/>
      <c r="AE6" s="1054"/>
      <c r="AF6" s="1054"/>
      <c r="AG6" s="1054"/>
      <c r="AH6" s="1054"/>
      <c r="AI6" s="1054"/>
      <c r="AJ6" s="1054"/>
    </row>
    <row r="7" spans="28:36" s="264" customFormat="1" ht="12.75">
      <c r="AB7" s="265" t="s">
        <v>153</v>
      </c>
      <c r="AC7" s="265"/>
      <c r="AD7" s="265"/>
      <c r="AE7" s="265"/>
      <c r="AF7" s="265"/>
      <c r="AG7" s="265"/>
      <c r="AH7" s="265"/>
      <c r="AI7" s="265"/>
      <c r="AJ7" s="265"/>
    </row>
    <row r="8" spans="1:32" ht="13.5" thickBot="1">
      <c r="A8" s="266"/>
      <c r="B8" s="266"/>
      <c r="C8" s="266"/>
      <c r="D8" s="266"/>
      <c r="E8" s="266"/>
      <c r="F8" s="266"/>
      <c r="G8" s="261"/>
      <c r="H8" s="266"/>
      <c r="I8" s="266"/>
      <c r="J8" s="261"/>
      <c r="K8" s="266"/>
      <c r="L8" s="266"/>
      <c r="M8" s="266"/>
      <c r="N8" s="266"/>
      <c r="O8" s="261"/>
      <c r="P8" s="266"/>
      <c r="Q8" s="261"/>
      <c r="R8" s="261"/>
      <c r="S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</row>
    <row r="9" spans="1:40" s="264" customFormat="1" ht="15.75" customHeight="1" thickBot="1">
      <c r="A9" s="267">
        <v>5</v>
      </c>
      <c r="B9" s="268">
        <v>1</v>
      </c>
      <c r="C9" s="268">
        <v>3</v>
      </c>
      <c r="D9" s="268">
        <v>0</v>
      </c>
      <c r="E9" s="268">
        <v>0</v>
      </c>
      <c r="F9" s="269">
        <v>9</v>
      </c>
      <c r="G9" s="270"/>
      <c r="H9" s="267">
        <v>1</v>
      </c>
      <c r="I9" s="268">
        <v>2</v>
      </c>
      <c r="J9" s="268">
        <v>5</v>
      </c>
      <c r="K9" s="269">
        <v>4</v>
      </c>
      <c r="L9" s="270"/>
      <c r="M9" s="267">
        <v>0</v>
      </c>
      <c r="N9" s="269">
        <v>1</v>
      </c>
      <c r="O9" s="271"/>
      <c r="P9" s="267">
        <v>2</v>
      </c>
      <c r="Q9" s="268">
        <v>8</v>
      </c>
      <c r="R9" s="268">
        <v>0</v>
      </c>
      <c r="S9" s="269">
        <v>0</v>
      </c>
      <c r="T9" s="270"/>
      <c r="U9" s="272"/>
      <c r="V9" s="268">
        <v>7</v>
      </c>
      <c r="W9" s="268">
        <v>5</v>
      </c>
      <c r="X9" s="268">
        <v>1</v>
      </c>
      <c r="Y9" s="268">
        <v>1</v>
      </c>
      <c r="Z9" s="273">
        <v>1</v>
      </c>
      <c r="AA9" s="269">
        <v>5</v>
      </c>
      <c r="AB9" s="271"/>
      <c r="AC9" s="271"/>
      <c r="AD9" s="267">
        <v>0</v>
      </c>
      <c r="AE9" s="269">
        <v>7</v>
      </c>
      <c r="AF9" s="274"/>
      <c r="AG9" s="275"/>
      <c r="AH9" s="276">
        <v>2</v>
      </c>
      <c r="AI9" s="277">
        <v>0</v>
      </c>
      <c r="AJ9" s="278">
        <v>0</v>
      </c>
      <c r="AK9" s="279">
        <v>7</v>
      </c>
      <c r="AL9" s="280"/>
      <c r="AN9" s="281">
        <v>2</v>
      </c>
    </row>
    <row r="10" spans="1:40" s="264" customFormat="1" ht="25.5" customHeight="1">
      <c r="A10" s="282" t="s">
        <v>129</v>
      </c>
      <c r="B10" s="282"/>
      <c r="C10" s="282"/>
      <c r="D10" s="282"/>
      <c r="E10" s="282"/>
      <c r="F10" s="282"/>
      <c r="G10" s="283"/>
      <c r="H10" s="282" t="s">
        <v>130</v>
      </c>
      <c r="I10" s="282"/>
      <c r="J10" s="282"/>
      <c r="K10" s="282"/>
      <c r="L10" s="283"/>
      <c r="M10" s="284" t="s">
        <v>154</v>
      </c>
      <c r="N10" s="284"/>
      <c r="O10" s="283"/>
      <c r="P10" s="284" t="s">
        <v>155</v>
      </c>
      <c r="Q10" s="284"/>
      <c r="R10" s="284"/>
      <c r="S10" s="284"/>
      <c r="T10" s="283"/>
      <c r="U10" s="282"/>
      <c r="V10" s="282" t="s">
        <v>133</v>
      </c>
      <c r="W10" s="282"/>
      <c r="X10" s="282"/>
      <c r="Y10" s="282"/>
      <c r="Z10" s="282"/>
      <c r="AA10" s="282"/>
      <c r="AB10" s="285"/>
      <c r="AC10" s="285"/>
      <c r="AD10" s="282" t="s">
        <v>11</v>
      </c>
      <c r="AE10" s="282"/>
      <c r="AF10" s="283"/>
      <c r="AG10" s="283"/>
      <c r="AH10" s="282" t="s">
        <v>157</v>
      </c>
      <c r="AI10" s="282"/>
      <c r="AJ10" s="282"/>
      <c r="AK10" s="282"/>
      <c r="AL10" s="283"/>
      <c r="AN10" s="282" t="s">
        <v>158</v>
      </c>
    </row>
    <row r="11" spans="1:36" ht="12.75">
      <c r="A11" s="286"/>
      <c r="B11" s="286"/>
      <c r="C11" s="286"/>
      <c r="D11" s="286"/>
      <c r="E11" s="286"/>
      <c r="F11" s="286"/>
      <c r="G11" s="287"/>
      <c r="H11" s="286"/>
      <c r="I11" s="286"/>
      <c r="J11" s="286"/>
      <c r="K11" s="286"/>
      <c r="L11" s="287"/>
      <c r="M11" s="288"/>
      <c r="N11" s="286"/>
      <c r="O11" s="286"/>
      <c r="P11" s="287"/>
      <c r="Q11" s="288"/>
      <c r="R11" s="288"/>
      <c r="S11" s="288"/>
      <c r="T11" s="288"/>
      <c r="V11" s="286"/>
      <c r="W11" s="286"/>
      <c r="X11" s="286"/>
      <c r="Y11" s="286"/>
      <c r="Z11" s="286"/>
      <c r="AB11" s="286"/>
      <c r="AC11" s="286"/>
      <c r="AE11" s="286"/>
      <c r="AF11" s="286"/>
      <c r="AG11" s="286"/>
      <c r="AH11" s="286"/>
      <c r="AJ11" s="286"/>
    </row>
    <row r="12" spans="33:41" s="264" customFormat="1" ht="12.75">
      <c r="AG12" s="260"/>
      <c r="AO12" s="289" t="s">
        <v>159</v>
      </c>
    </row>
    <row r="13" spans="1:41" s="264" customFormat="1" ht="38.25" customHeight="1">
      <c r="A13" s="1053" t="s">
        <v>297</v>
      </c>
      <c r="B13" s="1028"/>
      <c r="C13" s="1028"/>
      <c r="D13" s="1028"/>
      <c r="E13" s="1028"/>
      <c r="F13" s="1028"/>
      <c r="G13" s="1028"/>
      <c r="H13" s="1028"/>
      <c r="I13" s="1028"/>
      <c r="J13" s="1028"/>
      <c r="K13" s="1028"/>
      <c r="L13" s="1028"/>
      <c r="M13" s="1028"/>
      <c r="N13" s="1028"/>
      <c r="O13" s="1028"/>
      <c r="P13" s="1028"/>
      <c r="Q13" s="1028"/>
      <c r="R13" s="1028"/>
      <c r="S13" s="1029"/>
      <c r="T13" s="290" t="s">
        <v>161</v>
      </c>
      <c r="U13" s="290"/>
      <c r="V13" s="291" t="s">
        <v>298</v>
      </c>
      <c r="W13" s="292"/>
      <c r="X13" s="292"/>
      <c r="Y13" s="292"/>
      <c r="Z13" s="293"/>
      <c r="AA13" s="291" t="s">
        <v>299</v>
      </c>
      <c r="AB13" s="292"/>
      <c r="AC13" s="292"/>
      <c r="AD13" s="292"/>
      <c r="AE13" s="293"/>
      <c r="AF13" s="1027" t="s">
        <v>300</v>
      </c>
      <c r="AG13" s="1028"/>
      <c r="AH13" s="1028"/>
      <c r="AI13" s="1028"/>
      <c r="AJ13" s="1029"/>
      <c r="AK13" s="1033" t="s">
        <v>12</v>
      </c>
      <c r="AL13" s="1034"/>
      <c r="AM13" s="1034"/>
      <c r="AN13" s="1034"/>
      <c r="AO13" s="1035"/>
    </row>
    <row r="14" spans="1:41" s="264" customFormat="1" ht="12.75">
      <c r="A14" s="294"/>
      <c r="B14" s="295"/>
      <c r="C14" s="295"/>
      <c r="D14" s="295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5"/>
      <c r="S14" s="297"/>
      <c r="T14" s="298"/>
      <c r="U14" s="298"/>
      <c r="V14" s="291" t="s">
        <v>301</v>
      </c>
      <c r="W14" s="292"/>
      <c r="X14" s="292"/>
      <c r="Y14" s="292"/>
      <c r="Z14" s="292"/>
      <c r="AA14" s="291"/>
      <c r="AB14" s="292"/>
      <c r="AC14" s="292"/>
      <c r="AD14" s="292"/>
      <c r="AE14" s="293"/>
      <c r="AF14" s="1030"/>
      <c r="AG14" s="1031"/>
      <c r="AH14" s="1031"/>
      <c r="AI14" s="1031"/>
      <c r="AJ14" s="1032"/>
      <c r="AK14" s="1036"/>
      <c r="AL14" s="1037"/>
      <c r="AM14" s="1037"/>
      <c r="AN14" s="1037"/>
      <c r="AO14" s="1038"/>
    </row>
    <row r="15" spans="1:41" ht="12.75">
      <c r="A15" s="299">
        <v>1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1"/>
      <c r="T15" s="300">
        <v>2</v>
      </c>
      <c r="U15" s="300"/>
      <c r="V15" s="302">
        <v>3</v>
      </c>
      <c r="W15" s="300"/>
      <c r="X15" s="300"/>
      <c r="Y15" s="300"/>
      <c r="Z15" s="300"/>
      <c r="AA15" s="302">
        <v>4</v>
      </c>
      <c r="AB15" s="300"/>
      <c r="AC15" s="300"/>
      <c r="AD15" s="300"/>
      <c r="AE15" s="300"/>
      <c r="AF15" s="302">
        <v>5</v>
      </c>
      <c r="AG15" s="300"/>
      <c r="AH15" s="300"/>
      <c r="AI15" s="300"/>
      <c r="AJ15" s="301"/>
      <c r="AK15" s="302">
        <v>6</v>
      </c>
      <c r="AL15" s="300"/>
      <c r="AM15" s="300"/>
      <c r="AN15" s="300"/>
      <c r="AO15" s="301"/>
    </row>
    <row r="16" spans="1:41" ht="19.5" customHeight="1">
      <c r="A16" s="1024" t="s">
        <v>13</v>
      </c>
      <c r="B16" s="1025"/>
      <c r="C16" s="1025"/>
      <c r="D16" s="1025"/>
      <c r="E16" s="1025"/>
      <c r="F16" s="1025"/>
      <c r="G16" s="1025"/>
      <c r="H16" s="1025"/>
      <c r="I16" s="1025"/>
      <c r="J16" s="1025"/>
      <c r="K16" s="1025"/>
      <c r="L16" s="1025"/>
      <c r="M16" s="1025"/>
      <c r="N16" s="1025"/>
      <c r="O16" s="1025"/>
      <c r="P16" s="1025"/>
      <c r="Q16" s="1025"/>
      <c r="R16" s="1025"/>
      <c r="S16" s="1026"/>
      <c r="T16" s="303" t="s">
        <v>303</v>
      </c>
      <c r="U16" s="304"/>
      <c r="V16" s="1049">
        <v>11020</v>
      </c>
      <c r="W16" s="1050"/>
      <c r="X16" s="1050"/>
      <c r="Y16" s="1050"/>
      <c r="Z16" s="1051"/>
      <c r="AA16" s="1049">
        <v>11020</v>
      </c>
      <c r="AB16" s="1050"/>
      <c r="AC16" s="1050"/>
      <c r="AD16" s="1050"/>
      <c r="AE16" s="1051"/>
      <c r="AF16" s="1049">
        <v>14262</v>
      </c>
      <c r="AG16" s="1050"/>
      <c r="AH16" s="1050"/>
      <c r="AI16" s="1050"/>
      <c r="AJ16" s="1051"/>
      <c r="AK16" s="1049">
        <v>5798</v>
      </c>
      <c r="AL16" s="1050"/>
      <c r="AM16" s="1050"/>
      <c r="AN16" s="1050"/>
      <c r="AO16" s="1051"/>
    </row>
    <row r="17" spans="1:41" ht="19.5" customHeight="1">
      <c r="A17" s="1024" t="s">
        <v>14</v>
      </c>
      <c r="B17" s="1025"/>
      <c r="C17" s="1025"/>
      <c r="D17" s="1025"/>
      <c r="E17" s="1025"/>
      <c r="F17" s="1025"/>
      <c r="G17" s="1025"/>
      <c r="H17" s="1025"/>
      <c r="I17" s="1025"/>
      <c r="J17" s="1025"/>
      <c r="K17" s="1025"/>
      <c r="L17" s="1025"/>
      <c r="M17" s="1025"/>
      <c r="N17" s="1025"/>
      <c r="O17" s="1025"/>
      <c r="P17" s="1025"/>
      <c r="Q17" s="1025"/>
      <c r="R17" s="1025"/>
      <c r="S17" s="1026"/>
      <c r="T17" s="303" t="s">
        <v>305</v>
      </c>
      <c r="U17" s="304"/>
      <c r="V17" s="1049"/>
      <c r="W17" s="1050"/>
      <c r="X17" s="1050"/>
      <c r="Y17" s="1050"/>
      <c r="Z17" s="1051"/>
      <c r="AA17" s="1049"/>
      <c r="AB17" s="1050"/>
      <c r="AC17" s="1050"/>
      <c r="AD17" s="1050"/>
      <c r="AE17" s="1051"/>
      <c r="AF17" s="1049">
        <v>320</v>
      </c>
      <c r="AG17" s="1050"/>
      <c r="AH17" s="1050"/>
      <c r="AI17" s="1050"/>
      <c r="AJ17" s="1051"/>
      <c r="AK17" s="1049">
        <v>320</v>
      </c>
      <c r="AL17" s="1050"/>
      <c r="AM17" s="1050"/>
      <c r="AN17" s="1050"/>
      <c r="AO17" s="1051"/>
    </row>
    <row r="18" spans="1:41" s="261" customFormat="1" ht="19.5" customHeight="1">
      <c r="A18" s="1024" t="s">
        <v>15</v>
      </c>
      <c r="B18" s="1025"/>
      <c r="C18" s="1025"/>
      <c r="D18" s="1025"/>
      <c r="E18" s="1025"/>
      <c r="F18" s="1025"/>
      <c r="G18" s="1025"/>
      <c r="H18" s="1025"/>
      <c r="I18" s="1025"/>
      <c r="J18" s="1025"/>
      <c r="K18" s="1025"/>
      <c r="L18" s="1025"/>
      <c r="M18" s="1025"/>
      <c r="N18" s="1025"/>
      <c r="O18" s="1025"/>
      <c r="P18" s="1025"/>
      <c r="Q18" s="1025"/>
      <c r="R18" s="1025"/>
      <c r="S18" s="1026"/>
      <c r="T18" s="303" t="s">
        <v>307</v>
      </c>
      <c r="U18" s="304"/>
      <c r="V18" s="1049">
        <v>96000</v>
      </c>
      <c r="W18" s="1050"/>
      <c r="X18" s="1050"/>
      <c r="Y18" s="1050"/>
      <c r="Z18" s="1051"/>
      <c r="AA18" s="1049">
        <v>96000</v>
      </c>
      <c r="AB18" s="1050"/>
      <c r="AC18" s="1050"/>
      <c r="AD18" s="1050"/>
      <c r="AE18" s="1051"/>
      <c r="AF18" s="1049">
        <v>110877</v>
      </c>
      <c r="AG18" s="1050"/>
      <c r="AH18" s="1050"/>
      <c r="AI18" s="1050"/>
      <c r="AJ18" s="1051"/>
      <c r="AK18" s="1049"/>
      <c r="AL18" s="1050"/>
      <c r="AM18" s="1050"/>
      <c r="AN18" s="1050"/>
      <c r="AO18" s="1051"/>
    </row>
    <row r="19" spans="1:41" ht="19.5" customHeight="1">
      <c r="A19" s="1018" t="s">
        <v>16</v>
      </c>
      <c r="B19" s="1019"/>
      <c r="C19" s="1019"/>
      <c r="D19" s="1019"/>
      <c r="E19" s="1019"/>
      <c r="F19" s="1019"/>
      <c r="G19" s="1019"/>
      <c r="H19" s="1019"/>
      <c r="I19" s="1019"/>
      <c r="J19" s="1019"/>
      <c r="K19" s="1019"/>
      <c r="L19" s="1019"/>
      <c r="M19" s="1019"/>
      <c r="N19" s="1019"/>
      <c r="O19" s="1019"/>
      <c r="P19" s="1019"/>
      <c r="Q19" s="1019"/>
      <c r="R19" s="1019"/>
      <c r="S19" s="1020"/>
      <c r="T19" s="305" t="s">
        <v>309</v>
      </c>
      <c r="U19" s="304"/>
      <c r="V19" s="1055">
        <v>107020</v>
      </c>
      <c r="W19" s="1056"/>
      <c r="X19" s="1056"/>
      <c r="Y19" s="1056"/>
      <c r="Z19" s="1057"/>
      <c r="AA19" s="1055">
        <v>107020</v>
      </c>
      <c r="AB19" s="1056"/>
      <c r="AC19" s="1056"/>
      <c r="AD19" s="1056"/>
      <c r="AE19" s="1057"/>
      <c r="AF19" s="1055">
        <v>125459</v>
      </c>
      <c r="AG19" s="1056"/>
      <c r="AH19" s="1056"/>
      <c r="AI19" s="1056"/>
      <c r="AJ19" s="1057"/>
      <c r="AK19" s="1055">
        <v>6118</v>
      </c>
      <c r="AL19" s="1056"/>
      <c r="AM19" s="1056"/>
      <c r="AN19" s="1056"/>
      <c r="AO19" s="1057"/>
    </row>
    <row r="20" spans="1:41" ht="19.5" customHeight="1">
      <c r="A20" s="1044" t="s">
        <v>17</v>
      </c>
      <c r="B20" s="1019"/>
      <c r="C20" s="1019"/>
      <c r="D20" s="1019"/>
      <c r="E20" s="1019"/>
      <c r="F20" s="1019"/>
      <c r="G20" s="1019"/>
      <c r="H20" s="1019"/>
      <c r="I20" s="1019"/>
      <c r="J20" s="1019"/>
      <c r="K20" s="1019"/>
      <c r="L20" s="1019"/>
      <c r="M20" s="1019"/>
      <c r="N20" s="1019"/>
      <c r="O20" s="1019"/>
      <c r="P20" s="1019"/>
      <c r="Q20" s="1019"/>
      <c r="R20" s="1019"/>
      <c r="S20" s="1020"/>
      <c r="T20" s="303" t="s">
        <v>311</v>
      </c>
      <c r="U20" s="304"/>
      <c r="V20" s="1049"/>
      <c r="W20" s="1050"/>
      <c r="X20" s="1050"/>
      <c r="Y20" s="1050"/>
      <c r="Z20" s="1051"/>
      <c r="AA20" s="1049"/>
      <c r="AB20" s="1050"/>
      <c r="AC20" s="1050"/>
      <c r="AD20" s="1050"/>
      <c r="AE20" s="1051"/>
      <c r="AF20" s="1049">
        <v>443</v>
      </c>
      <c r="AG20" s="1050"/>
      <c r="AH20" s="1050"/>
      <c r="AI20" s="1050"/>
      <c r="AJ20" s="1051"/>
      <c r="AK20" s="1049"/>
      <c r="AL20" s="1050"/>
      <c r="AM20" s="1050"/>
      <c r="AN20" s="1050"/>
      <c r="AO20" s="1051"/>
    </row>
    <row r="21" spans="1:41" ht="19.5" customHeight="1">
      <c r="A21" s="1044" t="s">
        <v>18</v>
      </c>
      <c r="B21" s="1019"/>
      <c r="C21" s="1019"/>
      <c r="D21" s="1019"/>
      <c r="E21" s="1019"/>
      <c r="F21" s="1019"/>
      <c r="G21" s="1019"/>
      <c r="H21" s="1019"/>
      <c r="I21" s="1019"/>
      <c r="J21" s="1019"/>
      <c r="K21" s="1019"/>
      <c r="L21" s="1019"/>
      <c r="M21" s="1019"/>
      <c r="N21" s="1019"/>
      <c r="O21" s="1019"/>
      <c r="P21" s="1019"/>
      <c r="Q21" s="1019"/>
      <c r="R21" s="1019"/>
      <c r="S21" s="1020"/>
      <c r="T21" s="303" t="s">
        <v>313</v>
      </c>
      <c r="U21" s="304"/>
      <c r="V21" s="1049"/>
      <c r="W21" s="1050"/>
      <c r="X21" s="1050"/>
      <c r="Y21" s="1050"/>
      <c r="Z21" s="1051"/>
      <c r="AA21" s="1049"/>
      <c r="AB21" s="1050"/>
      <c r="AC21" s="1050"/>
      <c r="AD21" s="1050"/>
      <c r="AE21" s="1051"/>
      <c r="AF21" s="1049">
        <v>21044</v>
      </c>
      <c r="AG21" s="1050"/>
      <c r="AH21" s="1050"/>
      <c r="AI21" s="1050"/>
      <c r="AJ21" s="1051"/>
      <c r="AK21" s="1049"/>
      <c r="AL21" s="1050"/>
      <c r="AM21" s="1050"/>
      <c r="AN21" s="1050"/>
      <c r="AO21" s="1051"/>
    </row>
    <row r="22" spans="1:41" ht="19.5" customHeight="1">
      <c r="A22" s="1024" t="s">
        <v>19</v>
      </c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6"/>
      <c r="T22" s="303" t="s">
        <v>315</v>
      </c>
      <c r="U22" s="304"/>
      <c r="V22" s="1049">
        <v>2100</v>
      </c>
      <c r="W22" s="1050"/>
      <c r="X22" s="1050"/>
      <c r="Y22" s="1050"/>
      <c r="Z22" s="1051"/>
      <c r="AA22" s="1049">
        <v>2456</v>
      </c>
      <c r="AB22" s="1050"/>
      <c r="AC22" s="1050"/>
      <c r="AD22" s="1050"/>
      <c r="AE22" s="1051"/>
      <c r="AF22" s="1049">
        <v>2447</v>
      </c>
      <c r="AG22" s="1050"/>
      <c r="AH22" s="1050"/>
      <c r="AI22" s="1050"/>
      <c r="AJ22" s="1051"/>
      <c r="AK22" s="1049"/>
      <c r="AL22" s="1050"/>
      <c r="AM22" s="1050"/>
      <c r="AN22" s="1050"/>
      <c r="AO22" s="1051"/>
    </row>
    <row r="23" spans="1:41" s="261" customFormat="1" ht="19.5" customHeight="1">
      <c r="A23" s="1024" t="s">
        <v>20</v>
      </c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6"/>
      <c r="T23" s="303" t="s">
        <v>317</v>
      </c>
      <c r="U23" s="304"/>
      <c r="V23" s="1049">
        <v>362285</v>
      </c>
      <c r="W23" s="1050"/>
      <c r="X23" s="1050"/>
      <c r="Y23" s="1050"/>
      <c r="Z23" s="1051"/>
      <c r="AA23" s="1049">
        <v>362408</v>
      </c>
      <c r="AB23" s="1050"/>
      <c r="AC23" s="1050"/>
      <c r="AD23" s="1050"/>
      <c r="AE23" s="1051"/>
      <c r="AF23" s="1049">
        <v>341574</v>
      </c>
      <c r="AG23" s="1050"/>
      <c r="AH23" s="1050"/>
      <c r="AI23" s="1050"/>
      <c r="AJ23" s="1051"/>
      <c r="AK23" s="1049">
        <v>295565</v>
      </c>
      <c r="AL23" s="1050"/>
      <c r="AM23" s="1050"/>
      <c r="AN23" s="1050"/>
      <c r="AO23" s="1051"/>
    </row>
    <row r="24" spans="1:41" s="261" customFormat="1" ht="19.5" customHeight="1">
      <c r="A24" s="1024" t="s">
        <v>21</v>
      </c>
      <c r="B24" s="1025"/>
      <c r="C24" s="1025"/>
      <c r="D24" s="1025"/>
      <c r="E24" s="1025"/>
      <c r="F24" s="1025"/>
      <c r="G24" s="1025"/>
      <c r="H24" s="1025"/>
      <c r="I24" s="1025"/>
      <c r="J24" s="1025"/>
      <c r="K24" s="1025"/>
      <c r="L24" s="1025"/>
      <c r="M24" s="1025"/>
      <c r="N24" s="1025"/>
      <c r="O24" s="1025"/>
      <c r="P24" s="1025"/>
      <c r="Q24" s="1025"/>
      <c r="R24" s="1025"/>
      <c r="S24" s="1026"/>
      <c r="T24" s="303" t="s">
        <v>319</v>
      </c>
      <c r="U24" s="304"/>
      <c r="V24" s="1049">
        <v>423070</v>
      </c>
      <c r="W24" s="1050"/>
      <c r="X24" s="1050"/>
      <c r="Y24" s="1050"/>
      <c r="Z24" s="1051"/>
      <c r="AA24" s="1049">
        <v>435841</v>
      </c>
      <c r="AB24" s="1050"/>
      <c r="AC24" s="1050"/>
      <c r="AD24" s="1050"/>
      <c r="AE24" s="1051"/>
      <c r="AF24" s="1049">
        <v>574139</v>
      </c>
      <c r="AG24" s="1050"/>
      <c r="AH24" s="1050"/>
      <c r="AI24" s="1050"/>
      <c r="AJ24" s="1051"/>
      <c r="AK24" s="1049"/>
      <c r="AL24" s="1050"/>
      <c r="AM24" s="1050"/>
      <c r="AN24" s="1050"/>
      <c r="AO24" s="1051"/>
    </row>
    <row r="25" spans="1:41" s="261" customFormat="1" ht="19.5" customHeight="1">
      <c r="A25" s="1024" t="s">
        <v>22</v>
      </c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6"/>
      <c r="T25" s="303">
        <v>10</v>
      </c>
      <c r="U25" s="304"/>
      <c r="V25" s="1049"/>
      <c r="W25" s="1050"/>
      <c r="X25" s="1050"/>
      <c r="Y25" s="1050"/>
      <c r="Z25" s="1051"/>
      <c r="AA25" s="1049"/>
      <c r="AB25" s="1050"/>
      <c r="AC25" s="1050"/>
      <c r="AD25" s="1050"/>
      <c r="AE25" s="1051"/>
      <c r="AF25" s="1049"/>
      <c r="AG25" s="1050"/>
      <c r="AH25" s="1050"/>
      <c r="AI25" s="1050"/>
      <c r="AJ25" s="1051"/>
      <c r="AK25" s="1049"/>
      <c r="AL25" s="1050"/>
      <c r="AM25" s="1050"/>
      <c r="AN25" s="1050"/>
      <c r="AO25" s="1051"/>
    </row>
    <row r="26" spans="1:41" s="261" customFormat="1" ht="19.5" customHeight="1">
      <c r="A26" s="1024" t="s">
        <v>23</v>
      </c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6"/>
      <c r="T26" s="303">
        <v>11</v>
      </c>
      <c r="U26" s="304"/>
      <c r="V26" s="1049"/>
      <c r="W26" s="1050"/>
      <c r="X26" s="1050"/>
      <c r="Y26" s="1050"/>
      <c r="Z26" s="1051"/>
      <c r="AA26" s="1049"/>
      <c r="AB26" s="1050"/>
      <c r="AC26" s="1050"/>
      <c r="AD26" s="1050"/>
      <c r="AE26" s="1051"/>
      <c r="AF26" s="1049">
        <v>957</v>
      </c>
      <c r="AG26" s="1050"/>
      <c r="AH26" s="1050"/>
      <c r="AI26" s="1050"/>
      <c r="AJ26" s="1051"/>
      <c r="AK26" s="1049">
        <v>957</v>
      </c>
      <c r="AL26" s="1050"/>
      <c r="AM26" s="1050"/>
      <c r="AN26" s="1050"/>
      <c r="AO26" s="1051"/>
    </row>
    <row r="27" spans="1:41" s="261" customFormat="1" ht="19.5" customHeight="1">
      <c r="A27" s="1024" t="s">
        <v>24</v>
      </c>
      <c r="B27" s="1025"/>
      <c r="C27" s="1025"/>
      <c r="D27" s="1025"/>
      <c r="E27" s="1025"/>
      <c r="F27" s="1025"/>
      <c r="G27" s="1025"/>
      <c r="H27" s="1025"/>
      <c r="I27" s="1025"/>
      <c r="J27" s="1025"/>
      <c r="K27" s="1025"/>
      <c r="L27" s="1025"/>
      <c r="M27" s="1025"/>
      <c r="N27" s="1025"/>
      <c r="O27" s="1025"/>
      <c r="P27" s="1025"/>
      <c r="Q27" s="1025"/>
      <c r="R27" s="1025"/>
      <c r="S27" s="1026"/>
      <c r="T27" s="303">
        <v>12</v>
      </c>
      <c r="U27" s="304"/>
      <c r="V27" s="1049"/>
      <c r="W27" s="1050"/>
      <c r="X27" s="1050"/>
      <c r="Y27" s="1050"/>
      <c r="Z27" s="1051"/>
      <c r="AA27" s="1049"/>
      <c r="AB27" s="1050"/>
      <c r="AC27" s="1050"/>
      <c r="AD27" s="1050"/>
      <c r="AE27" s="1051"/>
      <c r="AF27" s="1049">
        <v>19398</v>
      </c>
      <c r="AG27" s="1050"/>
      <c r="AH27" s="1050"/>
      <c r="AI27" s="1050"/>
      <c r="AJ27" s="1051"/>
      <c r="AK27" s="1049"/>
      <c r="AL27" s="1050"/>
      <c r="AM27" s="1050"/>
      <c r="AN27" s="1050"/>
      <c r="AO27" s="1051"/>
    </row>
    <row r="28" spans="1:41" s="261" customFormat="1" ht="19.5" customHeight="1">
      <c r="A28" s="1024" t="s">
        <v>25</v>
      </c>
      <c r="B28" s="1025"/>
      <c r="C28" s="1025"/>
      <c r="D28" s="1025"/>
      <c r="E28" s="1025"/>
      <c r="F28" s="1025"/>
      <c r="G28" s="1025"/>
      <c r="H28" s="1025"/>
      <c r="I28" s="1025"/>
      <c r="J28" s="1025"/>
      <c r="K28" s="1025"/>
      <c r="L28" s="1025"/>
      <c r="M28" s="1025"/>
      <c r="N28" s="1025"/>
      <c r="O28" s="1025"/>
      <c r="P28" s="1025"/>
      <c r="Q28" s="1025"/>
      <c r="R28" s="1025"/>
      <c r="S28" s="1026"/>
      <c r="T28" s="303">
        <v>13</v>
      </c>
      <c r="U28" s="304"/>
      <c r="V28" s="1049"/>
      <c r="W28" s="1050"/>
      <c r="X28" s="1050"/>
      <c r="Y28" s="1050"/>
      <c r="Z28" s="1051"/>
      <c r="AA28" s="1049"/>
      <c r="AB28" s="1050"/>
      <c r="AC28" s="1050"/>
      <c r="AD28" s="1050"/>
      <c r="AE28" s="1051"/>
      <c r="AF28" s="1049">
        <v>95</v>
      </c>
      <c r="AG28" s="1050"/>
      <c r="AH28" s="1050"/>
      <c r="AI28" s="1050"/>
      <c r="AJ28" s="1051"/>
      <c r="AK28" s="1049">
        <v>95</v>
      </c>
      <c r="AL28" s="1050"/>
      <c r="AM28" s="1050"/>
      <c r="AN28" s="1050"/>
      <c r="AO28" s="1051"/>
    </row>
    <row r="29" spans="1:41" s="261" customFormat="1" ht="19.5" customHeight="1">
      <c r="A29" s="1018" t="s">
        <v>26</v>
      </c>
      <c r="B29" s="1019"/>
      <c r="C29" s="1019"/>
      <c r="D29" s="1019"/>
      <c r="E29" s="1019"/>
      <c r="F29" s="1019"/>
      <c r="G29" s="1019"/>
      <c r="H29" s="1019"/>
      <c r="I29" s="1019"/>
      <c r="J29" s="1019"/>
      <c r="K29" s="1019"/>
      <c r="L29" s="1019"/>
      <c r="M29" s="1019"/>
      <c r="N29" s="1019"/>
      <c r="O29" s="1019"/>
      <c r="P29" s="1019"/>
      <c r="Q29" s="1019"/>
      <c r="R29" s="1019"/>
      <c r="S29" s="1020"/>
      <c r="T29" s="1042">
        <v>14</v>
      </c>
      <c r="U29" s="1043"/>
      <c r="V29" s="1055">
        <v>787455</v>
      </c>
      <c r="W29" s="1056"/>
      <c r="X29" s="1056"/>
      <c r="Y29" s="1056"/>
      <c r="Z29" s="1057"/>
      <c r="AA29" s="1055">
        <v>800705</v>
      </c>
      <c r="AB29" s="1056"/>
      <c r="AC29" s="1056"/>
      <c r="AD29" s="1056"/>
      <c r="AE29" s="1057"/>
      <c r="AF29" s="1055">
        <v>960097</v>
      </c>
      <c r="AG29" s="1056"/>
      <c r="AH29" s="1056"/>
      <c r="AI29" s="1056"/>
      <c r="AJ29" s="1057"/>
      <c r="AK29" s="1055">
        <v>296617</v>
      </c>
      <c r="AL29" s="1056"/>
      <c r="AM29" s="1056"/>
      <c r="AN29" s="1056"/>
      <c r="AO29" s="1057"/>
    </row>
    <row r="30" spans="1:41" ht="19.5" customHeight="1">
      <c r="A30" s="1024" t="s">
        <v>27</v>
      </c>
      <c r="B30" s="1025"/>
      <c r="C30" s="1025"/>
      <c r="D30" s="1025"/>
      <c r="E30" s="1025"/>
      <c r="F30" s="1025"/>
      <c r="G30" s="1025"/>
      <c r="H30" s="1025"/>
      <c r="I30" s="1025"/>
      <c r="J30" s="1025"/>
      <c r="K30" s="1025"/>
      <c r="L30" s="1025"/>
      <c r="M30" s="1025"/>
      <c r="N30" s="1025"/>
      <c r="O30" s="1025"/>
      <c r="P30" s="1025"/>
      <c r="Q30" s="1025"/>
      <c r="R30" s="1025"/>
      <c r="S30" s="1026"/>
      <c r="T30" s="303">
        <v>15</v>
      </c>
      <c r="U30" s="304"/>
      <c r="V30" s="1049"/>
      <c r="W30" s="1050"/>
      <c r="X30" s="1050"/>
      <c r="Y30" s="1050"/>
      <c r="Z30" s="1051"/>
      <c r="AA30" s="1049">
        <v>11362</v>
      </c>
      <c r="AB30" s="1050"/>
      <c r="AC30" s="1050"/>
      <c r="AD30" s="1050"/>
      <c r="AE30" s="1051"/>
      <c r="AF30" s="1049">
        <v>27306</v>
      </c>
      <c r="AG30" s="1050"/>
      <c r="AH30" s="1050"/>
      <c r="AI30" s="1050"/>
      <c r="AJ30" s="1051"/>
      <c r="AK30" s="1049"/>
      <c r="AL30" s="1050"/>
      <c r="AM30" s="1050"/>
      <c r="AN30" s="1050"/>
      <c r="AO30" s="1051"/>
    </row>
    <row r="31" spans="1:41" s="261" customFormat="1" ht="19.5" customHeight="1">
      <c r="A31" s="1024" t="s">
        <v>28</v>
      </c>
      <c r="B31" s="1025"/>
      <c r="C31" s="1025"/>
      <c r="D31" s="1025"/>
      <c r="E31" s="1025"/>
      <c r="F31" s="1025"/>
      <c r="G31" s="1025"/>
      <c r="H31" s="1025"/>
      <c r="I31" s="1025"/>
      <c r="J31" s="1025"/>
      <c r="K31" s="1025"/>
      <c r="L31" s="1025"/>
      <c r="M31" s="1025"/>
      <c r="N31" s="1025"/>
      <c r="O31" s="1025"/>
      <c r="P31" s="1025"/>
      <c r="Q31" s="1025"/>
      <c r="R31" s="1025"/>
      <c r="S31" s="1026"/>
      <c r="T31" s="303">
        <v>16</v>
      </c>
      <c r="U31" s="304"/>
      <c r="V31" s="1049"/>
      <c r="W31" s="1050"/>
      <c r="X31" s="1050"/>
      <c r="Y31" s="1050"/>
      <c r="Z31" s="1051"/>
      <c r="AA31" s="1049">
        <v>14198</v>
      </c>
      <c r="AB31" s="1050"/>
      <c r="AC31" s="1050"/>
      <c r="AD31" s="1050"/>
      <c r="AE31" s="1051"/>
      <c r="AF31" s="1049">
        <v>13966</v>
      </c>
      <c r="AG31" s="1050"/>
      <c r="AH31" s="1050"/>
      <c r="AI31" s="1050"/>
      <c r="AJ31" s="1051"/>
      <c r="AK31" s="1049"/>
      <c r="AL31" s="1050"/>
      <c r="AM31" s="1050"/>
      <c r="AN31" s="1050"/>
      <c r="AO31" s="1051"/>
    </row>
    <row r="32" spans="1:41" s="261" customFormat="1" ht="19.5" customHeight="1">
      <c r="A32" s="1024" t="s">
        <v>29</v>
      </c>
      <c r="B32" s="1025"/>
      <c r="C32" s="1025"/>
      <c r="D32" s="1025"/>
      <c r="E32" s="1025"/>
      <c r="F32" s="1025"/>
      <c r="G32" s="1025"/>
      <c r="H32" s="1025"/>
      <c r="I32" s="1025"/>
      <c r="J32" s="1025"/>
      <c r="K32" s="1025"/>
      <c r="L32" s="1025"/>
      <c r="M32" s="1025"/>
      <c r="N32" s="1025"/>
      <c r="O32" s="1025"/>
      <c r="P32" s="1025"/>
      <c r="Q32" s="1025"/>
      <c r="R32" s="1025"/>
      <c r="S32" s="1026"/>
      <c r="T32" s="303">
        <v>17</v>
      </c>
      <c r="U32" s="304"/>
      <c r="V32" s="1049">
        <v>411706</v>
      </c>
      <c r="W32" s="1050"/>
      <c r="X32" s="1050"/>
      <c r="Y32" s="1050"/>
      <c r="Z32" s="1051"/>
      <c r="AA32" s="1049">
        <v>429185</v>
      </c>
      <c r="AB32" s="1050"/>
      <c r="AC32" s="1050"/>
      <c r="AD32" s="1050"/>
      <c r="AE32" s="1051"/>
      <c r="AF32" s="1049">
        <v>454025</v>
      </c>
      <c r="AG32" s="1050"/>
      <c r="AH32" s="1050"/>
      <c r="AI32" s="1050"/>
      <c r="AJ32" s="1051"/>
      <c r="AK32" s="1049"/>
      <c r="AL32" s="1050"/>
      <c r="AM32" s="1050"/>
      <c r="AN32" s="1050"/>
      <c r="AO32" s="1051"/>
    </row>
    <row r="33" spans="1:41" s="261" customFormat="1" ht="19.5" customHeight="1">
      <c r="A33" s="1024" t="s">
        <v>30</v>
      </c>
      <c r="B33" s="1025"/>
      <c r="C33" s="1025"/>
      <c r="D33" s="1025"/>
      <c r="E33" s="1025"/>
      <c r="F33" s="1025"/>
      <c r="G33" s="1025"/>
      <c r="H33" s="1025"/>
      <c r="I33" s="1025"/>
      <c r="J33" s="1025"/>
      <c r="K33" s="1025"/>
      <c r="L33" s="1025"/>
      <c r="M33" s="1025"/>
      <c r="N33" s="1025"/>
      <c r="O33" s="1025"/>
      <c r="P33" s="1025"/>
      <c r="Q33" s="1025"/>
      <c r="R33" s="1025"/>
      <c r="S33" s="1026"/>
      <c r="T33" s="303">
        <v>18</v>
      </c>
      <c r="U33" s="304"/>
      <c r="V33" s="1049">
        <v>220200</v>
      </c>
      <c r="W33" s="1050"/>
      <c r="X33" s="1050"/>
      <c r="Y33" s="1050"/>
      <c r="Z33" s="1051"/>
      <c r="AA33" s="1049">
        <v>229129</v>
      </c>
      <c r="AB33" s="1050"/>
      <c r="AC33" s="1050"/>
      <c r="AD33" s="1050"/>
      <c r="AE33" s="1051"/>
      <c r="AF33" s="1049">
        <v>216041</v>
      </c>
      <c r="AG33" s="1050"/>
      <c r="AH33" s="1050"/>
      <c r="AI33" s="1050"/>
      <c r="AJ33" s="1051"/>
      <c r="AK33" s="1049"/>
      <c r="AL33" s="1050"/>
      <c r="AM33" s="1050"/>
      <c r="AN33" s="1050"/>
      <c r="AO33" s="1051"/>
    </row>
    <row r="34" spans="1:41" s="261" customFormat="1" ht="19.5" customHeight="1">
      <c r="A34" s="1018" t="s">
        <v>31</v>
      </c>
      <c r="B34" s="1019"/>
      <c r="C34" s="1019"/>
      <c r="D34" s="1019"/>
      <c r="E34" s="1019"/>
      <c r="F34" s="1019"/>
      <c r="G34" s="1019"/>
      <c r="H34" s="1019"/>
      <c r="I34" s="1019"/>
      <c r="J34" s="1019"/>
      <c r="K34" s="1019"/>
      <c r="L34" s="1019"/>
      <c r="M34" s="1019"/>
      <c r="N34" s="1019"/>
      <c r="O34" s="1019"/>
      <c r="P34" s="1019"/>
      <c r="Q34" s="1019"/>
      <c r="R34" s="1019"/>
      <c r="S34" s="1020"/>
      <c r="T34" s="305">
        <v>19</v>
      </c>
      <c r="U34" s="304"/>
      <c r="V34" s="1055">
        <v>631906</v>
      </c>
      <c r="W34" s="1056"/>
      <c r="X34" s="1056"/>
      <c r="Y34" s="1056"/>
      <c r="Z34" s="1057"/>
      <c r="AA34" s="1055">
        <v>683874</v>
      </c>
      <c r="AB34" s="1056"/>
      <c r="AC34" s="1056"/>
      <c r="AD34" s="1056"/>
      <c r="AE34" s="1057"/>
      <c r="AF34" s="1055">
        <v>711338</v>
      </c>
      <c r="AG34" s="1056"/>
      <c r="AH34" s="1056"/>
      <c r="AI34" s="1056"/>
      <c r="AJ34" s="1057"/>
      <c r="AK34" s="1055"/>
      <c r="AL34" s="1056"/>
      <c r="AM34" s="1056"/>
      <c r="AN34" s="1056"/>
      <c r="AO34" s="1057"/>
    </row>
    <row r="35" spans="1:41" ht="24.75" customHeight="1">
      <c r="A35" s="1044" t="s">
        <v>32</v>
      </c>
      <c r="B35" s="1019"/>
      <c r="C35" s="1019"/>
      <c r="D35" s="1019"/>
      <c r="E35" s="1019"/>
      <c r="F35" s="1019"/>
      <c r="G35" s="1019"/>
      <c r="H35" s="1019"/>
      <c r="I35" s="1019"/>
      <c r="J35" s="1019"/>
      <c r="K35" s="1019"/>
      <c r="L35" s="1019"/>
      <c r="M35" s="1019"/>
      <c r="N35" s="1019"/>
      <c r="O35" s="1019"/>
      <c r="P35" s="1019"/>
      <c r="Q35" s="1019"/>
      <c r="R35" s="1019"/>
      <c r="S35" s="1020"/>
      <c r="T35" s="1021">
        <v>20</v>
      </c>
      <c r="U35" s="1022"/>
      <c r="V35" s="1049">
        <v>100000</v>
      </c>
      <c r="W35" s="1050"/>
      <c r="X35" s="1050"/>
      <c r="Y35" s="1050"/>
      <c r="Z35" s="1051"/>
      <c r="AA35" s="1049">
        <v>100000</v>
      </c>
      <c r="AB35" s="1050"/>
      <c r="AC35" s="1050"/>
      <c r="AD35" s="1050"/>
      <c r="AE35" s="1051"/>
      <c r="AF35" s="1049">
        <v>5025</v>
      </c>
      <c r="AG35" s="1050"/>
      <c r="AH35" s="1050"/>
      <c r="AI35" s="1050"/>
      <c r="AJ35" s="1051"/>
      <c r="AK35" s="1049"/>
      <c r="AL35" s="1050"/>
      <c r="AM35" s="1050"/>
      <c r="AN35" s="1050"/>
      <c r="AO35" s="1051"/>
    </row>
    <row r="36" spans="1:41" ht="19.5" customHeight="1">
      <c r="A36" s="1044" t="s">
        <v>33</v>
      </c>
      <c r="B36" s="1019"/>
      <c r="C36" s="1019"/>
      <c r="D36" s="1019"/>
      <c r="E36" s="1019"/>
      <c r="F36" s="1019"/>
      <c r="G36" s="1019"/>
      <c r="H36" s="1019"/>
      <c r="I36" s="1019"/>
      <c r="J36" s="1019"/>
      <c r="K36" s="1019"/>
      <c r="L36" s="1019"/>
      <c r="M36" s="1019"/>
      <c r="N36" s="1019"/>
      <c r="O36" s="1019"/>
      <c r="P36" s="1019"/>
      <c r="Q36" s="1019"/>
      <c r="R36" s="1019"/>
      <c r="S36" s="1020"/>
      <c r="T36" s="1021">
        <v>21</v>
      </c>
      <c r="U36" s="1022"/>
      <c r="V36" s="1049">
        <v>50000</v>
      </c>
      <c r="W36" s="1050"/>
      <c r="X36" s="1050"/>
      <c r="Y36" s="1050"/>
      <c r="Z36" s="1051"/>
      <c r="AA36" s="1049">
        <v>50007</v>
      </c>
      <c r="AB36" s="1050"/>
      <c r="AC36" s="1050"/>
      <c r="AD36" s="1050"/>
      <c r="AE36" s="1051"/>
      <c r="AF36" s="1049">
        <v>208135</v>
      </c>
      <c r="AG36" s="1050"/>
      <c r="AH36" s="1050"/>
      <c r="AI36" s="1050"/>
      <c r="AJ36" s="1051"/>
      <c r="AK36" s="1049"/>
      <c r="AL36" s="1050"/>
      <c r="AM36" s="1050"/>
      <c r="AN36" s="1050"/>
      <c r="AO36" s="1051"/>
    </row>
    <row r="37" spans="1:41" ht="19.5" customHeight="1">
      <c r="A37" s="1044" t="s">
        <v>34</v>
      </c>
      <c r="B37" s="1019"/>
      <c r="C37" s="1019"/>
      <c r="D37" s="1019"/>
      <c r="E37" s="1019"/>
      <c r="F37" s="1019"/>
      <c r="G37" s="1019"/>
      <c r="H37" s="1019"/>
      <c r="I37" s="1019"/>
      <c r="J37" s="1019"/>
      <c r="K37" s="1019"/>
      <c r="L37" s="1019"/>
      <c r="M37" s="1019"/>
      <c r="N37" s="1019"/>
      <c r="O37" s="1019"/>
      <c r="P37" s="1019"/>
      <c r="Q37" s="1019"/>
      <c r="R37" s="1019"/>
      <c r="S37" s="1020"/>
      <c r="T37" s="1021">
        <v>22</v>
      </c>
      <c r="U37" s="1022"/>
      <c r="V37" s="1049"/>
      <c r="W37" s="1050"/>
      <c r="X37" s="1050"/>
      <c r="Y37" s="1050"/>
      <c r="Z37" s="1051"/>
      <c r="AA37" s="1049"/>
      <c r="AB37" s="1050"/>
      <c r="AC37" s="1050"/>
      <c r="AD37" s="1050"/>
      <c r="AE37" s="1051"/>
      <c r="AF37" s="1049"/>
      <c r="AG37" s="1050"/>
      <c r="AH37" s="1050"/>
      <c r="AI37" s="1050"/>
      <c r="AJ37" s="1051"/>
      <c r="AK37" s="1049"/>
      <c r="AL37" s="1050"/>
      <c r="AM37" s="1050"/>
      <c r="AN37" s="1050"/>
      <c r="AO37" s="1051"/>
    </row>
    <row r="38" spans="1:41" ht="19.5" customHeight="1">
      <c r="A38" s="1018" t="s">
        <v>35</v>
      </c>
      <c r="B38" s="1019"/>
      <c r="C38" s="1019"/>
      <c r="D38" s="1019"/>
      <c r="E38" s="1019"/>
      <c r="F38" s="1019"/>
      <c r="G38" s="1019"/>
      <c r="H38" s="1019"/>
      <c r="I38" s="1019"/>
      <c r="J38" s="1019"/>
      <c r="K38" s="1019"/>
      <c r="L38" s="1019"/>
      <c r="M38" s="1019"/>
      <c r="N38" s="1019"/>
      <c r="O38" s="1019"/>
      <c r="P38" s="1019"/>
      <c r="Q38" s="1019"/>
      <c r="R38" s="1019"/>
      <c r="S38" s="1020"/>
      <c r="T38" s="1023">
        <v>23</v>
      </c>
      <c r="U38" s="1045"/>
      <c r="V38" s="1055">
        <v>150000</v>
      </c>
      <c r="W38" s="1056"/>
      <c r="X38" s="1056"/>
      <c r="Y38" s="1056"/>
      <c r="Z38" s="1057"/>
      <c r="AA38" s="1055">
        <v>150007</v>
      </c>
      <c r="AB38" s="1056"/>
      <c r="AC38" s="1056"/>
      <c r="AD38" s="1056"/>
      <c r="AE38" s="1057"/>
      <c r="AF38" s="1055">
        <v>213160</v>
      </c>
      <c r="AG38" s="1056"/>
      <c r="AH38" s="1056"/>
      <c r="AI38" s="1056"/>
      <c r="AJ38" s="1057"/>
      <c r="AK38" s="1055"/>
      <c r="AL38" s="1056"/>
      <c r="AM38" s="1056"/>
      <c r="AN38" s="1056"/>
      <c r="AO38" s="1057"/>
    </row>
    <row r="39" spans="1:41" ht="19.5" customHeight="1">
      <c r="A39" s="1039" t="s">
        <v>36</v>
      </c>
      <c r="B39" s="1040"/>
      <c r="C39" s="1040"/>
      <c r="D39" s="1040"/>
      <c r="E39" s="1040"/>
      <c r="F39" s="1040"/>
      <c r="G39" s="1040"/>
      <c r="H39" s="1040"/>
      <c r="I39" s="1040"/>
      <c r="J39" s="1040"/>
      <c r="K39" s="1040"/>
      <c r="L39" s="1040"/>
      <c r="M39" s="1040"/>
      <c r="N39" s="1040"/>
      <c r="O39" s="1040"/>
      <c r="P39" s="1040"/>
      <c r="Q39" s="1040"/>
      <c r="R39" s="1040"/>
      <c r="S39" s="1041"/>
      <c r="T39" s="1021">
        <v>24</v>
      </c>
      <c r="U39" s="1022"/>
      <c r="V39" s="1049"/>
      <c r="W39" s="1050"/>
      <c r="X39" s="1050"/>
      <c r="Y39" s="1050"/>
      <c r="Z39" s="1051"/>
      <c r="AA39" s="1049"/>
      <c r="AB39" s="1050"/>
      <c r="AC39" s="1050"/>
      <c r="AD39" s="1050"/>
      <c r="AE39" s="1051"/>
      <c r="AF39" s="1049"/>
      <c r="AG39" s="1050"/>
      <c r="AH39" s="1050"/>
      <c r="AI39" s="1050"/>
      <c r="AJ39" s="1051"/>
      <c r="AK39" s="1049"/>
      <c r="AL39" s="1050"/>
      <c r="AM39" s="1050"/>
      <c r="AN39" s="1050"/>
      <c r="AO39" s="1051"/>
    </row>
    <row r="40" spans="1:41" ht="19.5" customHeight="1">
      <c r="A40" s="1039" t="s">
        <v>37</v>
      </c>
      <c r="B40" s="1040"/>
      <c r="C40" s="1040"/>
      <c r="D40" s="1040"/>
      <c r="E40" s="1040"/>
      <c r="F40" s="1040"/>
      <c r="G40" s="1040"/>
      <c r="H40" s="1040"/>
      <c r="I40" s="1040"/>
      <c r="J40" s="1040"/>
      <c r="K40" s="1040"/>
      <c r="L40" s="1040"/>
      <c r="M40" s="1040"/>
      <c r="N40" s="1040"/>
      <c r="O40" s="1040"/>
      <c r="P40" s="1040"/>
      <c r="Q40" s="1040"/>
      <c r="R40" s="1040"/>
      <c r="S40" s="1041"/>
      <c r="T40" s="1021">
        <v>25</v>
      </c>
      <c r="U40" s="1022"/>
      <c r="V40" s="1049"/>
      <c r="W40" s="1050"/>
      <c r="X40" s="1050"/>
      <c r="Y40" s="1050"/>
      <c r="Z40" s="1051"/>
      <c r="AA40" s="1049"/>
      <c r="AB40" s="1050"/>
      <c r="AC40" s="1050"/>
      <c r="AD40" s="1050"/>
      <c r="AE40" s="1051"/>
      <c r="AF40" s="1049"/>
      <c r="AG40" s="1050"/>
      <c r="AH40" s="1050"/>
      <c r="AI40" s="1050"/>
      <c r="AJ40" s="1051"/>
      <c r="AK40" s="1049"/>
      <c r="AL40" s="1050"/>
      <c r="AM40" s="1050"/>
      <c r="AN40" s="1050"/>
      <c r="AO40" s="1051"/>
    </row>
    <row r="41" spans="1:41" ht="19.5" customHeight="1">
      <c r="A41" s="1039" t="s">
        <v>38</v>
      </c>
      <c r="B41" s="1040"/>
      <c r="C41" s="1040"/>
      <c r="D41" s="1040"/>
      <c r="E41" s="1040"/>
      <c r="F41" s="1040"/>
      <c r="G41" s="1040"/>
      <c r="H41" s="1040"/>
      <c r="I41" s="1040"/>
      <c r="J41" s="1040"/>
      <c r="K41" s="1040"/>
      <c r="L41" s="1040"/>
      <c r="M41" s="1040"/>
      <c r="N41" s="1040"/>
      <c r="O41" s="1040"/>
      <c r="P41" s="1040"/>
      <c r="Q41" s="1040"/>
      <c r="R41" s="1040"/>
      <c r="S41" s="1041"/>
      <c r="T41" s="1021">
        <v>26</v>
      </c>
      <c r="U41" s="1022"/>
      <c r="V41" s="1049"/>
      <c r="W41" s="1050"/>
      <c r="X41" s="1050"/>
      <c r="Y41" s="1050"/>
      <c r="Z41" s="1051"/>
      <c r="AA41" s="1049">
        <v>23</v>
      </c>
      <c r="AB41" s="1050"/>
      <c r="AC41" s="1050"/>
      <c r="AD41" s="1050"/>
      <c r="AE41" s="1051"/>
      <c r="AF41" s="1049">
        <v>23</v>
      </c>
      <c r="AG41" s="1050"/>
      <c r="AH41" s="1050"/>
      <c r="AI41" s="1050"/>
      <c r="AJ41" s="1051"/>
      <c r="AK41" s="1049"/>
      <c r="AL41" s="1050"/>
      <c r="AM41" s="1050"/>
      <c r="AN41" s="1050"/>
      <c r="AO41" s="1051"/>
    </row>
    <row r="42" spans="1:41" ht="19.5" customHeight="1">
      <c r="A42" s="1039" t="s">
        <v>39</v>
      </c>
      <c r="B42" s="1040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1"/>
      <c r="T42" s="1021">
        <v>27</v>
      </c>
      <c r="U42" s="1022"/>
      <c r="V42" s="1049"/>
      <c r="W42" s="1050"/>
      <c r="X42" s="1050"/>
      <c r="Y42" s="1050"/>
      <c r="Z42" s="1051"/>
      <c r="AA42" s="1049">
        <v>188</v>
      </c>
      <c r="AB42" s="1050"/>
      <c r="AC42" s="1050"/>
      <c r="AD42" s="1050"/>
      <c r="AE42" s="1051"/>
      <c r="AF42" s="1049">
        <v>280</v>
      </c>
      <c r="AG42" s="1050"/>
      <c r="AH42" s="1050"/>
      <c r="AI42" s="1050"/>
      <c r="AJ42" s="1051"/>
      <c r="AK42" s="1049"/>
      <c r="AL42" s="1050"/>
      <c r="AM42" s="1050"/>
      <c r="AN42" s="1050"/>
      <c r="AO42" s="1051"/>
    </row>
    <row r="43" spans="1:41" ht="19.5" customHeight="1">
      <c r="A43" s="1039" t="s">
        <v>40</v>
      </c>
      <c r="B43" s="1040"/>
      <c r="C43" s="1040"/>
      <c r="D43" s="1040"/>
      <c r="E43" s="1040"/>
      <c r="F43" s="1040"/>
      <c r="G43" s="1040"/>
      <c r="H43" s="1040"/>
      <c r="I43" s="1040"/>
      <c r="J43" s="1040"/>
      <c r="K43" s="1040"/>
      <c r="L43" s="1040"/>
      <c r="M43" s="1040"/>
      <c r="N43" s="1040"/>
      <c r="O43" s="1040"/>
      <c r="P43" s="1040"/>
      <c r="Q43" s="1040"/>
      <c r="R43" s="1040"/>
      <c r="S43" s="1041"/>
      <c r="T43" s="1021">
        <v>28</v>
      </c>
      <c r="U43" s="1022"/>
      <c r="V43" s="1049"/>
      <c r="W43" s="1050"/>
      <c r="X43" s="1050"/>
      <c r="Y43" s="1050"/>
      <c r="Z43" s="1051"/>
      <c r="AA43" s="1049">
        <v>2510</v>
      </c>
      <c r="AB43" s="1050"/>
      <c r="AC43" s="1050"/>
      <c r="AD43" s="1050"/>
      <c r="AE43" s="1051"/>
      <c r="AF43" s="1049">
        <v>2510</v>
      </c>
      <c r="AG43" s="1050"/>
      <c r="AH43" s="1050"/>
      <c r="AI43" s="1050"/>
      <c r="AJ43" s="1051"/>
      <c r="AK43" s="1049"/>
      <c r="AL43" s="1050"/>
      <c r="AM43" s="1050"/>
      <c r="AN43" s="1050"/>
      <c r="AO43" s="1051"/>
    </row>
    <row r="44" spans="1:41" ht="24.75" customHeight="1">
      <c r="A44" s="1046" t="s">
        <v>41</v>
      </c>
      <c r="B44" s="1047"/>
      <c r="C44" s="1047"/>
      <c r="D44" s="1047"/>
      <c r="E44" s="1047"/>
      <c r="F44" s="1047"/>
      <c r="G44" s="1047"/>
      <c r="H44" s="1047"/>
      <c r="I44" s="1047"/>
      <c r="J44" s="1047"/>
      <c r="K44" s="1047"/>
      <c r="L44" s="1047"/>
      <c r="M44" s="1047"/>
      <c r="N44" s="1047"/>
      <c r="O44" s="1047"/>
      <c r="P44" s="1047"/>
      <c r="Q44" s="1047"/>
      <c r="R44" s="1047"/>
      <c r="S44" s="1048"/>
      <c r="T44" s="1021">
        <v>29</v>
      </c>
      <c r="U44" s="1022"/>
      <c r="V44" s="1049"/>
      <c r="W44" s="1050"/>
      <c r="X44" s="1050"/>
      <c r="Y44" s="1050"/>
      <c r="Z44" s="1051"/>
      <c r="AA44" s="1049"/>
      <c r="AB44" s="1050"/>
      <c r="AC44" s="1050"/>
      <c r="AD44" s="1050"/>
      <c r="AE44" s="1051"/>
      <c r="AF44" s="1049"/>
      <c r="AG44" s="1050"/>
      <c r="AH44" s="1050"/>
      <c r="AI44" s="1050"/>
      <c r="AJ44" s="1051"/>
      <c r="AK44" s="1049"/>
      <c r="AL44" s="1050"/>
      <c r="AM44" s="1050"/>
      <c r="AN44" s="1050"/>
      <c r="AO44" s="1051"/>
    </row>
    <row r="45" spans="1:41" ht="25.5" customHeight="1">
      <c r="A45" s="1018" t="s">
        <v>42</v>
      </c>
      <c r="B45" s="1019"/>
      <c r="C45" s="1019"/>
      <c r="D45" s="1019"/>
      <c r="E45" s="1019"/>
      <c r="F45" s="1019"/>
      <c r="G45" s="1019"/>
      <c r="H45" s="1019"/>
      <c r="I45" s="1019"/>
      <c r="J45" s="1019"/>
      <c r="K45" s="1019"/>
      <c r="L45" s="1019"/>
      <c r="M45" s="1019"/>
      <c r="N45" s="1019"/>
      <c r="O45" s="1019"/>
      <c r="P45" s="1019"/>
      <c r="Q45" s="1019"/>
      <c r="R45" s="1019"/>
      <c r="S45" s="1020"/>
      <c r="T45" s="1023">
        <v>30</v>
      </c>
      <c r="U45" s="1022"/>
      <c r="V45" s="1055"/>
      <c r="W45" s="1056"/>
      <c r="X45" s="1056"/>
      <c r="Y45" s="1056"/>
      <c r="Z45" s="1057"/>
      <c r="AA45" s="1055">
        <v>2721</v>
      </c>
      <c r="AB45" s="1056"/>
      <c r="AC45" s="1056"/>
      <c r="AD45" s="1056"/>
      <c r="AE45" s="1057"/>
      <c r="AF45" s="1055">
        <v>2813</v>
      </c>
      <c r="AG45" s="1056"/>
      <c r="AH45" s="1056"/>
      <c r="AI45" s="1056"/>
      <c r="AJ45" s="1057"/>
      <c r="AK45" s="1055"/>
      <c r="AL45" s="1056"/>
      <c r="AM45" s="1056"/>
      <c r="AN45" s="1056"/>
      <c r="AO45" s="1057"/>
    </row>
    <row r="46" spans="1:41" ht="19.5" customHeight="1">
      <c r="A46" s="1018" t="s">
        <v>43</v>
      </c>
      <c r="B46" s="1019"/>
      <c r="C46" s="1019"/>
      <c r="D46" s="1019"/>
      <c r="E46" s="1019"/>
      <c r="F46" s="1019"/>
      <c r="G46" s="1019"/>
      <c r="H46" s="1019"/>
      <c r="I46" s="1019"/>
      <c r="J46" s="1019"/>
      <c r="K46" s="1019"/>
      <c r="L46" s="1019"/>
      <c r="M46" s="1019"/>
      <c r="N46" s="1019"/>
      <c r="O46" s="1019"/>
      <c r="P46" s="1019"/>
      <c r="Q46" s="1019"/>
      <c r="R46" s="1019"/>
      <c r="S46" s="1020"/>
      <c r="T46" s="1023">
        <v>31</v>
      </c>
      <c r="U46" s="1045"/>
      <c r="V46" s="1055">
        <v>1676381</v>
      </c>
      <c r="W46" s="1056"/>
      <c r="X46" s="1056"/>
      <c r="Y46" s="1056"/>
      <c r="Z46" s="1057"/>
      <c r="AA46" s="1055">
        <v>1744327</v>
      </c>
      <c r="AB46" s="1056"/>
      <c r="AC46" s="1056"/>
      <c r="AD46" s="1056"/>
      <c r="AE46" s="1057"/>
      <c r="AF46" s="1055">
        <v>2012867</v>
      </c>
      <c r="AG46" s="1056"/>
      <c r="AH46" s="1056"/>
      <c r="AI46" s="1056"/>
      <c r="AJ46" s="1057"/>
      <c r="AK46" s="1055">
        <v>302735</v>
      </c>
      <c r="AL46" s="1056"/>
      <c r="AM46" s="1056"/>
      <c r="AN46" s="1056"/>
      <c r="AO46" s="1057"/>
    </row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spans="1:4" ht="21.75" customHeight="1">
      <c r="A104" s="306"/>
      <c r="B104" s="306"/>
      <c r="C104" s="306"/>
      <c r="D104" s="306"/>
    </row>
    <row r="105" spans="1:4" ht="21.75" customHeight="1">
      <c r="A105" s="306"/>
      <c r="B105" s="306"/>
      <c r="C105" s="306"/>
      <c r="D105" s="306"/>
    </row>
    <row r="106" spans="1:4" ht="21.75" customHeight="1">
      <c r="A106" s="306"/>
      <c r="B106" s="306"/>
      <c r="C106" s="306"/>
      <c r="D106" s="306"/>
    </row>
    <row r="107" spans="1:4" ht="21.75" customHeight="1">
      <c r="A107" s="306"/>
      <c r="B107" s="306"/>
      <c r="C107" s="306"/>
      <c r="D107" s="306"/>
    </row>
    <row r="108" spans="1:4" ht="21.75" customHeight="1">
      <c r="A108" s="306"/>
      <c r="B108" s="306"/>
      <c r="C108" s="306"/>
      <c r="D108" s="306"/>
    </row>
    <row r="109" spans="1:4" ht="21.75" customHeight="1">
      <c r="A109" s="306"/>
      <c r="B109" s="306"/>
      <c r="C109" s="306"/>
      <c r="D109" s="306"/>
    </row>
    <row r="110" spans="1:4" ht="21.75" customHeight="1">
      <c r="A110" s="306"/>
      <c r="B110" s="306"/>
      <c r="C110" s="306"/>
      <c r="D110" s="306"/>
    </row>
    <row r="111" spans="1:4" ht="21.75" customHeight="1">
      <c r="A111" s="306"/>
      <c r="B111" s="306"/>
      <c r="C111" s="306"/>
      <c r="D111" s="306"/>
    </row>
    <row r="112" spans="1:4" ht="21.75" customHeight="1">
      <c r="A112" s="306"/>
      <c r="B112" s="306"/>
      <c r="C112" s="306"/>
      <c r="D112" s="306"/>
    </row>
    <row r="113" spans="1:4" ht="21.75" customHeight="1">
      <c r="A113" s="306"/>
      <c r="B113" s="306"/>
      <c r="C113" s="306"/>
      <c r="D113" s="306"/>
    </row>
    <row r="114" spans="1:4" ht="21.75" customHeight="1">
      <c r="A114" s="306"/>
      <c r="B114" s="306"/>
      <c r="C114" s="306"/>
      <c r="D114" s="306"/>
    </row>
    <row r="115" spans="1:4" ht="21.75" customHeight="1">
      <c r="A115" s="306"/>
      <c r="B115" s="306"/>
      <c r="C115" s="306"/>
      <c r="D115" s="306"/>
    </row>
    <row r="116" spans="1:4" ht="21.75" customHeight="1">
      <c r="A116" s="306"/>
      <c r="B116" s="306"/>
      <c r="C116" s="306"/>
      <c r="D116" s="306"/>
    </row>
    <row r="117" spans="1:4" ht="21.75" customHeight="1">
      <c r="A117" s="306"/>
      <c r="B117" s="306"/>
      <c r="C117" s="306"/>
      <c r="D117" s="306"/>
    </row>
    <row r="118" spans="1:4" ht="21.75" customHeight="1">
      <c r="A118" s="306"/>
      <c r="B118" s="306"/>
      <c r="C118" s="306"/>
      <c r="D118" s="306"/>
    </row>
    <row r="119" spans="1:4" ht="21.75" customHeight="1">
      <c r="A119" s="306"/>
      <c r="B119" s="306"/>
      <c r="C119" s="306"/>
      <c r="D119" s="306"/>
    </row>
    <row r="120" spans="1:4" ht="21.75" customHeight="1">
      <c r="A120" s="306"/>
      <c r="B120" s="306"/>
      <c r="C120" s="306"/>
      <c r="D120" s="306"/>
    </row>
    <row r="121" spans="1:4" ht="21.75" customHeight="1">
      <c r="A121" s="306"/>
      <c r="B121" s="306"/>
      <c r="C121" s="306"/>
      <c r="D121" s="306"/>
    </row>
    <row r="122" spans="1:4" ht="21.75" customHeight="1">
      <c r="A122" s="306"/>
      <c r="B122" s="306"/>
      <c r="C122" s="306"/>
      <c r="D122" s="306"/>
    </row>
    <row r="123" spans="1:4" ht="21.75" customHeight="1">
      <c r="A123" s="306"/>
      <c r="B123" s="306"/>
      <c r="C123" s="306"/>
      <c r="D123" s="306"/>
    </row>
    <row r="124" spans="1:4" ht="21.75" customHeight="1">
      <c r="A124" s="306"/>
      <c r="B124" s="306"/>
      <c r="C124" s="306"/>
      <c r="D124" s="306"/>
    </row>
    <row r="125" spans="1:4" ht="21.75" customHeight="1">
      <c r="A125" s="306"/>
      <c r="B125" s="306"/>
      <c r="C125" s="306"/>
      <c r="D125" s="306"/>
    </row>
    <row r="126" spans="1:4" ht="21.75" customHeight="1">
      <c r="A126" s="306"/>
      <c r="B126" s="306"/>
      <c r="C126" s="306"/>
      <c r="D126" s="306"/>
    </row>
    <row r="127" spans="1:4" ht="21.75" customHeight="1">
      <c r="A127" s="306"/>
      <c r="B127" s="306"/>
      <c r="C127" s="306"/>
      <c r="D127" s="306"/>
    </row>
    <row r="128" spans="1:4" ht="21.75" customHeight="1">
      <c r="A128" s="306"/>
      <c r="B128" s="306"/>
      <c r="C128" s="306"/>
      <c r="D128" s="306"/>
    </row>
    <row r="129" spans="1:4" ht="21.75" customHeight="1">
      <c r="A129" s="306"/>
      <c r="B129" s="306"/>
      <c r="C129" s="306"/>
      <c r="D129" s="306"/>
    </row>
    <row r="130" spans="1:4" ht="21.75" customHeight="1">
      <c r="A130" s="306"/>
      <c r="B130" s="306"/>
      <c r="C130" s="306"/>
      <c r="D130" s="306"/>
    </row>
    <row r="131" spans="1:4" ht="21.75" customHeight="1">
      <c r="A131" s="306"/>
      <c r="B131" s="306"/>
      <c r="C131" s="306"/>
      <c r="D131" s="306"/>
    </row>
    <row r="132" spans="1:4" ht="21.75" customHeight="1">
      <c r="A132" s="306"/>
      <c r="B132" s="306"/>
      <c r="C132" s="306"/>
      <c r="D132" s="306"/>
    </row>
    <row r="133" spans="1:4" ht="21.75" customHeight="1">
      <c r="A133" s="306"/>
      <c r="B133" s="306"/>
      <c r="C133" s="306"/>
      <c r="D133" s="306"/>
    </row>
    <row r="134" spans="1:4" ht="21.75" customHeight="1">
      <c r="A134" s="306"/>
      <c r="B134" s="306"/>
      <c r="C134" s="306"/>
      <c r="D134" s="306"/>
    </row>
    <row r="135" spans="1:4" ht="21.75" customHeight="1">
      <c r="A135" s="306"/>
      <c r="B135" s="306"/>
      <c r="C135" s="306"/>
      <c r="D135" s="306"/>
    </row>
    <row r="136" spans="1:4" ht="21.75" customHeight="1">
      <c r="A136" s="306"/>
      <c r="B136" s="306"/>
      <c r="C136" s="306"/>
      <c r="D136" s="306"/>
    </row>
    <row r="137" spans="1:4" ht="21.75" customHeight="1">
      <c r="A137" s="306"/>
      <c r="B137" s="306"/>
      <c r="C137" s="306"/>
      <c r="D137" s="306"/>
    </row>
    <row r="138" spans="1:4" ht="21.75" customHeight="1">
      <c r="A138" s="306"/>
      <c r="B138" s="306"/>
      <c r="C138" s="306"/>
      <c r="D138" s="306"/>
    </row>
    <row r="139" spans="1:4" ht="21.75" customHeight="1">
      <c r="A139" s="306"/>
      <c r="B139" s="306"/>
      <c r="C139" s="306"/>
      <c r="D139" s="306"/>
    </row>
    <row r="140" spans="1:4" ht="21.75" customHeight="1">
      <c r="A140" s="306"/>
      <c r="B140" s="306"/>
      <c r="C140" s="306"/>
      <c r="D140" s="306"/>
    </row>
    <row r="141" spans="1:4" ht="21.75" customHeight="1">
      <c r="A141" s="306"/>
      <c r="B141" s="306"/>
      <c r="C141" s="306"/>
      <c r="D141" s="306"/>
    </row>
    <row r="142" spans="1:4" ht="21.75" customHeight="1">
      <c r="A142" s="306"/>
      <c r="B142" s="306"/>
      <c r="C142" s="306"/>
      <c r="D142" s="306"/>
    </row>
    <row r="143" spans="1:4" ht="21.75" customHeight="1">
      <c r="A143" s="306"/>
      <c r="B143" s="306"/>
      <c r="C143" s="306"/>
      <c r="D143" s="306"/>
    </row>
    <row r="144" spans="1:4" ht="21.75" customHeight="1">
      <c r="A144" s="306"/>
      <c r="B144" s="306"/>
      <c r="C144" s="306"/>
      <c r="D144" s="306"/>
    </row>
    <row r="145" spans="1:4" ht="21.75" customHeight="1">
      <c r="A145" s="306"/>
      <c r="B145" s="306"/>
      <c r="C145" s="306"/>
      <c r="D145" s="306"/>
    </row>
    <row r="146" spans="1:4" ht="21.75" customHeight="1">
      <c r="A146" s="306"/>
      <c r="B146" s="306"/>
      <c r="C146" s="306"/>
      <c r="D146" s="306"/>
    </row>
    <row r="147" spans="1:4" ht="21.75" customHeight="1">
      <c r="A147" s="306"/>
      <c r="B147" s="306"/>
      <c r="C147" s="306"/>
      <c r="D147" s="306"/>
    </row>
    <row r="148" spans="1:4" ht="21.75" customHeight="1">
      <c r="A148" s="306"/>
      <c r="B148" s="306"/>
      <c r="C148" s="306"/>
      <c r="D148" s="306"/>
    </row>
    <row r="149" spans="1:4" ht="21.75" customHeight="1">
      <c r="A149" s="306"/>
      <c r="B149" s="306"/>
      <c r="C149" s="306"/>
      <c r="D149" s="306"/>
    </row>
    <row r="150" spans="1:4" ht="21.75" customHeight="1">
      <c r="A150" s="306"/>
      <c r="B150" s="306"/>
      <c r="C150" s="306"/>
      <c r="D150" s="306"/>
    </row>
    <row r="151" spans="1:4" ht="21.75" customHeight="1">
      <c r="A151" s="306"/>
      <c r="B151" s="306"/>
      <c r="C151" s="306"/>
      <c r="D151" s="306"/>
    </row>
    <row r="152" spans="1:4" ht="21.75" customHeight="1">
      <c r="A152" s="306"/>
      <c r="B152" s="306"/>
      <c r="C152" s="306"/>
      <c r="D152" s="306"/>
    </row>
    <row r="153" spans="1:4" ht="21.75" customHeight="1">
      <c r="A153" s="306"/>
      <c r="B153" s="306"/>
      <c r="C153" s="306"/>
      <c r="D153" s="306"/>
    </row>
    <row r="154" spans="1:4" ht="21.75" customHeight="1">
      <c r="A154" s="306"/>
      <c r="B154" s="306"/>
      <c r="C154" s="306"/>
      <c r="D154" s="306"/>
    </row>
    <row r="155" spans="1:4" ht="21.75" customHeight="1">
      <c r="A155" s="306"/>
      <c r="B155" s="306"/>
      <c r="C155" s="306"/>
      <c r="D155" s="306"/>
    </row>
    <row r="156" spans="1:4" ht="21.75" customHeight="1">
      <c r="A156" s="306"/>
      <c r="B156" s="306"/>
      <c r="C156" s="306"/>
      <c r="D156" s="306"/>
    </row>
    <row r="157" spans="1:4" ht="21.75" customHeight="1">
      <c r="A157" s="306"/>
      <c r="B157" s="306"/>
      <c r="C157" s="306"/>
      <c r="D157" s="306"/>
    </row>
    <row r="158" spans="1:4" ht="21.75" customHeight="1">
      <c r="A158" s="306"/>
      <c r="B158" s="306"/>
      <c r="C158" s="306"/>
      <c r="D158" s="306"/>
    </row>
    <row r="159" spans="1:4" ht="21.75" customHeight="1">
      <c r="A159" s="306"/>
      <c r="B159" s="306"/>
      <c r="C159" s="306"/>
      <c r="D159" s="306"/>
    </row>
    <row r="160" spans="1:4" ht="21.75" customHeight="1">
      <c r="A160" s="306"/>
      <c r="B160" s="306"/>
      <c r="C160" s="306"/>
      <c r="D160" s="306"/>
    </row>
    <row r="161" spans="1:4" ht="21.75" customHeight="1">
      <c r="A161" s="306"/>
      <c r="B161" s="306"/>
      <c r="C161" s="306"/>
      <c r="D161" s="306"/>
    </row>
    <row r="162" spans="1:4" ht="21.75" customHeight="1">
      <c r="A162" s="306"/>
      <c r="B162" s="306"/>
      <c r="C162" s="306"/>
      <c r="D162" s="306"/>
    </row>
    <row r="163" spans="1:4" ht="21.75" customHeight="1">
      <c r="A163" s="306"/>
      <c r="B163" s="306"/>
      <c r="C163" s="306"/>
      <c r="D163" s="306"/>
    </row>
    <row r="164" spans="1:4" ht="21.75" customHeight="1">
      <c r="A164" s="306"/>
      <c r="B164" s="306"/>
      <c r="C164" s="306"/>
      <c r="D164" s="306"/>
    </row>
    <row r="165" spans="1:4" ht="21.75" customHeight="1">
      <c r="A165" s="306"/>
      <c r="B165" s="306"/>
      <c r="C165" s="306"/>
      <c r="D165" s="306"/>
    </row>
    <row r="166" spans="1:4" ht="21.75" customHeight="1">
      <c r="A166" s="306"/>
      <c r="B166" s="306"/>
      <c r="C166" s="306"/>
      <c r="D166" s="306"/>
    </row>
    <row r="167" spans="1:4" ht="21.75" customHeight="1">
      <c r="A167" s="306"/>
      <c r="B167" s="306"/>
      <c r="C167" s="306"/>
      <c r="D167" s="306"/>
    </row>
    <row r="168" spans="1:4" ht="21.75" customHeight="1">
      <c r="A168" s="306"/>
      <c r="B168" s="306"/>
      <c r="C168" s="306"/>
      <c r="D168" s="306"/>
    </row>
    <row r="169" spans="1:4" ht="21.75" customHeight="1">
      <c r="A169" s="306"/>
      <c r="B169" s="306"/>
      <c r="C169" s="306"/>
      <c r="D169" s="306"/>
    </row>
    <row r="170" spans="1:4" ht="21.75" customHeight="1">
      <c r="A170" s="306"/>
      <c r="B170" s="306"/>
      <c r="C170" s="306"/>
      <c r="D170" s="306"/>
    </row>
    <row r="171" spans="1:4" ht="21.75" customHeight="1">
      <c r="A171" s="306"/>
      <c r="B171" s="306"/>
      <c r="C171" s="306"/>
      <c r="D171" s="306"/>
    </row>
    <row r="172" spans="1:4" ht="21.75" customHeight="1">
      <c r="A172" s="306"/>
      <c r="B172" s="306"/>
      <c r="C172" s="306"/>
      <c r="D172" s="306"/>
    </row>
    <row r="173" spans="1:4" ht="21.75" customHeight="1">
      <c r="A173" s="306"/>
      <c r="B173" s="306"/>
      <c r="C173" s="306"/>
      <c r="D173" s="306"/>
    </row>
    <row r="174" spans="1:4" ht="21.75" customHeight="1">
      <c r="A174" s="306"/>
      <c r="B174" s="306"/>
      <c r="C174" s="306"/>
      <c r="D174" s="306"/>
    </row>
    <row r="175" spans="1:4" ht="21.75" customHeight="1">
      <c r="A175" s="306"/>
      <c r="B175" s="306"/>
      <c r="C175" s="306"/>
      <c r="D175" s="306"/>
    </row>
    <row r="176" spans="1:4" ht="21.75" customHeight="1">
      <c r="A176" s="306"/>
      <c r="B176" s="306"/>
      <c r="C176" s="306"/>
      <c r="D176" s="306"/>
    </row>
    <row r="177" spans="1:4" ht="21.75" customHeight="1">
      <c r="A177" s="306"/>
      <c r="B177" s="306"/>
      <c r="C177" s="306"/>
      <c r="D177" s="306"/>
    </row>
    <row r="178" spans="1:4" ht="21.75" customHeight="1">
      <c r="A178" s="306"/>
      <c r="B178" s="306"/>
      <c r="C178" s="306"/>
      <c r="D178" s="306"/>
    </row>
    <row r="179" spans="1:4" ht="21.75" customHeight="1">
      <c r="A179" s="306"/>
      <c r="B179" s="306"/>
      <c r="C179" s="306"/>
      <c r="D179" s="306"/>
    </row>
    <row r="180" spans="1:4" ht="12.75">
      <c r="A180" s="306"/>
      <c r="B180" s="306"/>
      <c r="C180" s="306"/>
      <c r="D180" s="306"/>
    </row>
    <row r="181" spans="1:4" ht="12.75">
      <c r="A181" s="306"/>
      <c r="B181" s="306"/>
      <c r="C181" s="306"/>
      <c r="D181" s="306"/>
    </row>
    <row r="182" spans="1:4" ht="12.75">
      <c r="A182" s="306"/>
      <c r="B182" s="306"/>
      <c r="C182" s="306"/>
      <c r="D182" s="306"/>
    </row>
    <row r="183" spans="1:4" ht="12.75">
      <c r="A183" s="306"/>
      <c r="B183" s="306"/>
      <c r="C183" s="306"/>
      <c r="D183" s="306"/>
    </row>
    <row r="184" spans="1:4" ht="12.75">
      <c r="A184" s="306"/>
      <c r="B184" s="306"/>
      <c r="C184" s="306"/>
      <c r="D184" s="306"/>
    </row>
    <row r="185" spans="1:4" ht="12.75">
      <c r="A185" s="306"/>
      <c r="B185" s="306"/>
      <c r="C185" s="306"/>
      <c r="D185" s="306"/>
    </row>
    <row r="186" spans="1:4" ht="12.75">
      <c r="A186" s="306"/>
      <c r="B186" s="306"/>
      <c r="C186" s="306"/>
      <c r="D186" s="306"/>
    </row>
  </sheetData>
  <mergeCells count="174">
    <mergeCell ref="V44:Z44"/>
    <mergeCell ref="AA44:AE44"/>
    <mergeCell ref="AF44:AJ44"/>
    <mergeCell ref="AK44:AO44"/>
    <mergeCell ref="V43:Z43"/>
    <mergeCell ref="AA43:AE43"/>
    <mergeCell ref="AF43:AJ43"/>
    <mergeCell ref="AK43:AO43"/>
    <mergeCell ref="V42:Z42"/>
    <mergeCell ref="AA42:AE42"/>
    <mergeCell ref="AF42:AJ42"/>
    <mergeCell ref="AK42:AO42"/>
    <mergeCell ref="V41:Z41"/>
    <mergeCell ref="AA41:AE41"/>
    <mergeCell ref="AF41:AJ41"/>
    <mergeCell ref="AK41:AO41"/>
    <mergeCell ref="V40:Z40"/>
    <mergeCell ref="AA40:AE40"/>
    <mergeCell ref="AF40:AJ40"/>
    <mergeCell ref="AK40:AO40"/>
    <mergeCell ref="V39:Z39"/>
    <mergeCell ref="AA39:AE39"/>
    <mergeCell ref="AF39:AJ39"/>
    <mergeCell ref="AK39:AO39"/>
    <mergeCell ref="V37:Z37"/>
    <mergeCell ref="AA37:AE37"/>
    <mergeCell ref="AF37:AJ37"/>
    <mergeCell ref="AK37:AO37"/>
    <mergeCell ref="V36:Z36"/>
    <mergeCell ref="AA36:AE36"/>
    <mergeCell ref="AF36:AJ36"/>
    <mergeCell ref="AK36:AO36"/>
    <mergeCell ref="V35:Z35"/>
    <mergeCell ref="AA35:AE35"/>
    <mergeCell ref="AF35:AJ35"/>
    <mergeCell ref="AK35:AO35"/>
    <mergeCell ref="V46:Z46"/>
    <mergeCell ref="AA46:AE46"/>
    <mergeCell ref="AF46:AJ46"/>
    <mergeCell ref="AK46:AO46"/>
    <mergeCell ref="V45:Z45"/>
    <mergeCell ref="AA45:AE45"/>
    <mergeCell ref="AF45:AJ45"/>
    <mergeCell ref="AK45:AO45"/>
    <mergeCell ref="V38:Z38"/>
    <mergeCell ref="AA38:AE38"/>
    <mergeCell ref="AF38:AJ38"/>
    <mergeCell ref="AK38:AO38"/>
    <mergeCell ref="V34:Z34"/>
    <mergeCell ref="AA34:AE34"/>
    <mergeCell ref="AF34:AJ34"/>
    <mergeCell ref="AK34:AO34"/>
    <mergeCell ref="V28:Z28"/>
    <mergeCell ref="AA28:AE28"/>
    <mergeCell ref="AF28:AJ28"/>
    <mergeCell ref="AK28:AO28"/>
    <mergeCell ref="V29:Z29"/>
    <mergeCell ref="AA29:AE29"/>
    <mergeCell ref="AF29:AJ29"/>
    <mergeCell ref="AK29:AO29"/>
    <mergeCell ref="V33:Z33"/>
    <mergeCell ref="AA33:AE33"/>
    <mergeCell ref="AF33:AJ33"/>
    <mergeCell ref="AK33:AO33"/>
    <mergeCell ref="V32:Z32"/>
    <mergeCell ref="AA32:AE32"/>
    <mergeCell ref="AF32:AJ32"/>
    <mergeCell ref="AK32:AO32"/>
    <mergeCell ref="V31:Z31"/>
    <mergeCell ref="AA31:AE31"/>
    <mergeCell ref="AF31:AJ31"/>
    <mergeCell ref="AK31:AO31"/>
    <mergeCell ref="V30:Z30"/>
    <mergeCell ref="AA30:AE30"/>
    <mergeCell ref="AF30:AJ30"/>
    <mergeCell ref="AK30:AO30"/>
    <mergeCell ref="AA27:AE27"/>
    <mergeCell ref="AF27:AJ27"/>
    <mergeCell ref="AK27:AO27"/>
    <mergeCell ref="V26:Z26"/>
    <mergeCell ref="AA26:AE26"/>
    <mergeCell ref="AF26:AJ26"/>
    <mergeCell ref="AK26:AO26"/>
    <mergeCell ref="V27:Z27"/>
    <mergeCell ref="V25:Z25"/>
    <mergeCell ref="AA25:AE25"/>
    <mergeCell ref="AF25:AJ25"/>
    <mergeCell ref="AK25:AO25"/>
    <mergeCell ref="AA23:AE23"/>
    <mergeCell ref="AF23:AJ23"/>
    <mergeCell ref="AK23:AO23"/>
    <mergeCell ref="V24:Z24"/>
    <mergeCell ref="AA24:AE24"/>
    <mergeCell ref="AF24:AJ24"/>
    <mergeCell ref="AK24:AO24"/>
    <mergeCell ref="V23:Z23"/>
    <mergeCell ref="AK21:AO21"/>
    <mergeCell ref="V22:Z22"/>
    <mergeCell ref="AA22:AE22"/>
    <mergeCell ref="AF22:AJ22"/>
    <mergeCell ref="AK22:AO22"/>
    <mergeCell ref="V21:Z21"/>
    <mergeCell ref="AA21:AE21"/>
    <mergeCell ref="AF21:AJ21"/>
    <mergeCell ref="V17:Z17"/>
    <mergeCell ref="V18:Z18"/>
    <mergeCell ref="V20:Z20"/>
    <mergeCell ref="AK20:AO20"/>
    <mergeCell ref="V19:Z19"/>
    <mergeCell ref="AA19:AE19"/>
    <mergeCell ref="AF19:AJ19"/>
    <mergeCell ref="AK19:AO19"/>
    <mergeCell ref="A3:AO3"/>
    <mergeCell ref="A4:AO4"/>
    <mergeCell ref="A13:S13"/>
    <mergeCell ref="A17:S17"/>
    <mergeCell ref="A16:S16"/>
    <mergeCell ref="V16:Z16"/>
    <mergeCell ref="AA16:AE16"/>
    <mergeCell ref="AF16:AJ16"/>
    <mergeCell ref="AK17:AO17"/>
    <mergeCell ref="AB6:AJ6"/>
    <mergeCell ref="AK16:AO16"/>
    <mergeCell ref="A18:S18"/>
    <mergeCell ref="A25:S25"/>
    <mergeCell ref="AA17:AE17"/>
    <mergeCell ref="AF17:AJ17"/>
    <mergeCell ref="AA20:AE20"/>
    <mergeCell ref="AA18:AE18"/>
    <mergeCell ref="AF18:AJ18"/>
    <mergeCell ref="AF20:AJ20"/>
    <mergeCell ref="AK18:AO18"/>
    <mergeCell ref="A26:S26"/>
    <mergeCell ref="A19:S19"/>
    <mergeCell ref="A20:S20"/>
    <mergeCell ref="A22:S22"/>
    <mergeCell ref="A24:S24"/>
    <mergeCell ref="A23:S23"/>
    <mergeCell ref="A21:S21"/>
    <mergeCell ref="A27:S27"/>
    <mergeCell ref="A44:S44"/>
    <mergeCell ref="T46:U46"/>
    <mergeCell ref="A40:S40"/>
    <mergeCell ref="A41:S41"/>
    <mergeCell ref="A42:S42"/>
    <mergeCell ref="T44:U44"/>
    <mergeCell ref="T37:U37"/>
    <mergeCell ref="A29:S29"/>
    <mergeCell ref="A46:S46"/>
    <mergeCell ref="A30:S30"/>
    <mergeCell ref="A31:S31"/>
    <mergeCell ref="A32:S32"/>
    <mergeCell ref="T38:U38"/>
    <mergeCell ref="A35:S35"/>
    <mergeCell ref="T35:U35"/>
    <mergeCell ref="T36:U36"/>
    <mergeCell ref="A36:S36"/>
    <mergeCell ref="A28:S28"/>
    <mergeCell ref="AF13:AJ14"/>
    <mergeCell ref="AK13:AO14"/>
    <mergeCell ref="A43:S43"/>
    <mergeCell ref="T29:U29"/>
    <mergeCell ref="A33:S33"/>
    <mergeCell ref="A39:S39"/>
    <mergeCell ref="A38:S38"/>
    <mergeCell ref="A34:S34"/>
    <mergeCell ref="A37:S37"/>
    <mergeCell ref="A45:S45"/>
    <mergeCell ref="T39:U39"/>
    <mergeCell ref="T40:U40"/>
    <mergeCell ref="T41:U41"/>
    <mergeCell ref="T42:U42"/>
    <mergeCell ref="T43:U43"/>
    <mergeCell ref="T45:U45"/>
  </mergeCells>
  <printOptions horizontalCentered="1"/>
  <pageMargins left="0.3937007874015748" right="0.1968503937007874" top="0.5905511811023623" bottom="0.37" header="0.5" footer="0.45"/>
  <pageSetup fitToHeight="0" horizontalDpi="360" verticalDpi="36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4"/>
  <sheetViews>
    <sheetView zoomScaleSheetLayoutView="100" workbookViewId="0" topLeftCell="A24">
      <selection activeCell="AF18" sqref="AF18:AJ18"/>
    </sheetView>
  </sheetViews>
  <sheetFormatPr defaultColWidth="9.140625" defaultRowHeight="12.75"/>
  <cols>
    <col min="1" max="11" width="3.28125" style="307" customWidth="1"/>
    <col min="12" max="12" width="3.8515625" style="307" customWidth="1"/>
    <col min="13" max="13" width="3.28125" style="307" customWidth="1"/>
    <col min="14" max="14" width="3.421875" style="307" customWidth="1"/>
    <col min="15" max="15" width="3.8515625" style="307" customWidth="1"/>
    <col min="16" max="19" width="3.28125" style="307" customWidth="1"/>
    <col min="20" max="20" width="2.421875" style="307" customWidth="1"/>
    <col min="21" max="36" width="3.28125" style="307" customWidth="1"/>
    <col min="37" max="37" width="2.421875" style="307" customWidth="1"/>
    <col min="38" max="16384" width="9.140625" style="307" customWidth="1"/>
  </cols>
  <sheetData>
    <row r="1" spans="35:36" ht="12.75">
      <c r="AI1" s="308"/>
      <c r="AJ1" s="308"/>
    </row>
    <row r="2" spans="35:36" ht="12.75">
      <c r="AI2" s="309"/>
      <c r="AJ2" s="310"/>
    </row>
    <row r="3" spans="1:36" ht="15.75">
      <c r="A3" s="1073" t="s">
        <v>44</v>
      </c>
      <c r="B3" s="1073"/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3"/>
      <c r="R3" s="1073"/>
      <c r="S3" s="1073"/>
      <c r="T3" s="1073"/>
      <c r="U3" s="1073"/>
      <c r="V3" s="1073"/>
      <c r="W3" s="1073"/>
      <c r="X3" s="1073"/>
      <c r="Y3" s="1073"/>
      <c r="Z3" s="1073"/>
      <c r="AA3" s="1073"/>
      <c r="AB3" s="1073"/>
      <c r="AC3" s="1073"/>
      <c r="AD3" s="1073"/>
      <c r="AE3" s="1073"/>
      <c r="AF3" s="1073"/>
      <c r="AG3" s="1073"/>
      <c r="AH3" s="1073"/>
      <c r="AI3" s="1073"/>
      <c r="AJ3" s="1073"/>
    </row>
    <row r="4" spans="1:36" ht="15.75">
      <c r="A4" s="1073" t="s">
        <v>294</v>
      </c>
      <c r="B4" s="1073"/>
      <c r="C4" s="1073"/>
      <c r="D4" s="1073"/>
      <c r="E4" s="1073"/>
      <c r="F4" s="1073"/>
      <c r="G4" s="1073"/>
      <c r="H4" s="1073"/>
      <c r="I4" s="1073"/>
      <c r="J4" s="1073"/>
      <c r="K4" s="1073"/>
      <c r="L4" s="1073"/>
      <c r="M4" s="1073"/>
      <c r="N4" s="1073"/>
      <c r="O4" s="1073"/>
      <c r="P4" s="1073"/>
      <c r="Q4" s="1073"/>
      <c r="R4" s="1073"/>
      <c r="S4" s="1073"/>
      <c r="T4" s="1073"/>
      <c r="U4" s="1073"/>
      <c r="V4" s="1073"/>
      <c r="W4" s="1073"/>
      <c r="X4" s="1073"/>
      <c r="Y4" s="1073"/>
      <c r="Z4" s="1073"/>
      <c r="AA4" s="1073"/>
      <c r="AB4" s="1073"/>
      <c r="AC4" s="1073"/>
      <c r="AD4" s="1073"/>
      <c r="AE4" s="1073"/>
      <c r="AF4" s="1073"/>
      <c r="AG4" s="1073"/>
      <c r="AH4" s="1073"/>
      <c r="AI4" s="1073"/>
      <c r="AJ4" s="1073"/>
    </row>
    <row r="5" spans="35:36" ht="12.75">
      <c r="AI5" s="309"/>
      <c r="AJ5" s="309"/>
    </row>
    <row r="6" spans="28:36" ht="12.75">
      <c r="AB6" s="1086" t="s">
        <v>377</v>
      </c>
      <c r="AC6" s="1086"/>
      <c r="AD6" s="1086"/>
      <c r="AE6" s="1086"/>
      <c r="AF6" s="1086"/>
      <c r="AG6" s="1086"/>
      <c r="AH6" s="1086"/>
      <c r="AI6" s="1086"/>
      <c r="AJ6" s="1086"/>
    </row>
    <row r="7" spans="28:36" ht="12.75">
      <c r="AB7" s="311" t="s">
        <v>153</v>
      </c>
      <c r="AC7" s="311"/>
      <c r="AD7" s="311"/>
      <c r="AE7" s="311"/>
      <c r="AF7" s="311"/>
      <c r="AG7" s="311"/>
      <c r="AH7" s="311"/>
      <c r="AI7" s="311"/>
      <c r="AJ7" s="311"/>
    </row>
    <row r="8" ht="13.5" thickBot="1"/>
    <row r="9" spans="1:36" ht="15.75" customHeight="1" thickBot="1">
      <c r="A9" s="312">
        <v>5</v>
      </c>
      <c r="B9" s="313">
        <v>1</v>
      </c>
      <c r="C9" s="313">
        <v>3</v>
      </c>
      <c r="D9" s="313">
        <v>0</v>
      </c>
      <c r="E9" s="313">
        <v>0</v>
      </c>
      <c r="F9" s="314">
        <v>9</v>
      </c>
      <c r="G9" s="315"/>
      <c r="H9" s="312">
        <v>1</v>
      </c>
      <c r="I9" s="313">
        <v>2</v>
      </c>
      <c r="J9" s="313">
        <v>5</v>
      </c>
      <c r="K9" s="314">
        <v>4</v>
      </c>
      <c r="L9" s="315"/>
      <c r="M9" s="312">
        <v>0</v>
      </c>
      <c r="N9" s="314">
        <v>1</v>
      </c>
      <c r="O9" s="316"/>
      <c r="P9" s="312">
        <v>2</v>
      </c>
      <c r="Q9" s="313">
        <v>8</v>
      </c>
      <c r="R9" s="313">
        <v>0</v>
      </c>
      <c r="S9" s="314">
        <v>0</v>
      </c>
      <c r="T9" s="315"/>
      <c r="U9" s="312">
        <v>7</v>
      </c>
      <c r="V9" s="313">
        <v>5</v>
      </c>
      <c r="W9" s="313">
        <v>1</v>
      </c>
      <c r="X9" s="313">
        <v>1</v>
      </c>
      <c r="Y9" s="313">
        <v>1</v>
      </c>
      <c r="Z9" s="314">
        <v>5</v>
      </c>
      <c r="AB9" s="317">
        <v>0</v>
      </c>
      <c r="AC9" s="318">
        <v>8</v>
      </c>
      <c r="AE9" s="319">
        <v>2</v>
      </c>
      <c r="AF9" s="320">
        <v>0</v>
      </c>
      <c r="AG9" s="320">
        <v>0</v>
      </c>
      <c r="AH9" s="321">
        <v>7</v>
      </c>
      <c r="AJ9" s="322">
        <v>2</v>
      </c>
    </row>
    <row r="10" spans="1:36" ht="25.5" customHeight="1">
      <c r="A10" s="323" t="s">
        <v>129</v>
      </c>
      <c r="B10" s="323"/>
      <c r="C10" s="323"/>
      <c r="D10" s="323"/>
      <c r="E10" s="323"/>
      <c r="F10" s="323"/>
      <c r="G10" s="324"/>
      <c r="H10" s="323" t="s">
        <v>130</v>
      </c>
      <c r="I10" s="323"/>
      <c r="J10" s="323"/>
      <c r="K10" s="323"/>
      <c r="L10" s="324"/>
      <c r="M10" s="325" t="s">
        <v>154</v>
      </c>
      <c r="N10" s="325"/>
      <c r="O10" s="324"/>
      <c r="P10" s="325" t="s">
        <v>155</v>
      </c>
      <c r="Q10" s="325"/>
      <c r="R10" s="325"/>
      <c r="S10" s="325"/>
      <c r="T10" s="324"/>
      <c r="U10" s="323" t="s">
        <v>133</v>
      </c>
      <c r="V10" s="323"/>
      <c r="W10" s="323"/>
      <c r="X10" s="323"/>
      <c r="Y10" s="323"/>
      <c r="Z10" s="323"/>
      <c r="AB10" s="323" t="s">
        <v>156</v>
      </c>
      <c r="AC10" s="323"/>
      <c r="AE10" s="323" t="s">
        <v>157</v>
      </c>
      <c r="AF10" s="323"/>
      <c r="AG10" s="323"/>
      <c r="AH10" s="323"/>
      <c r="AJ10" s="323" t="s">
        <v>158</v>
      </c>
    </row>
    <row r="11" spans="1:36" ht="12.75">
      <c r="A11" s="323"/>
      <c r="B11" s="323"/>
      <c r="C11" s="323"/>
      <c r="D11" s="323"/>
      <c r="E11" s="323"/>
      <c r="F11" s="323"/>
      <c r="G11" s="324"/>
      <c r="H11" s="323"/>
      <c r="I11" s="323"/>
      <c r="J11" s="323"/>
      <c r="K11" s="323"/>
      <c r="L11" s="324"/>
      <c r="M11" s="325"/>
      <c r="N11" s="323"/>
      <c r="O11" s="323"/>
      <c r="P11" s="324"/>
      <c r="Q11" s="325"/>
      <c r="R11" s="325"/>
      <c r="S11" s="325"/>
      <c r="T11" s="325"/>
      <c r="V11" s="323"/>
      <c r="W11" s="323"/>
      <c r="X11" s="323"/>
      <c r="Y11" s="323"/>
      <c r="Z11" s="323"/>
      <c r="AB11" s="323"/>
      <c r="AC11" s="323"/>
      <c r="AE11" s="323"/>
      <c r="AF11" s="323"/>
      <c r="AG11" s="323"/>
      <c r="AH11" s="323"/>
      <c r="AJ11" s="323"/>
    </row>
    <row r="12" ht="12.75">
      <c r="AG12" s="326" t="s">
        <v>159</v>
      </c>
    </row>
    <row r="13" spans="1:36" ht="38.25" customHeight="1">
      <c r="A13" s="1074" t="s">
        <v>297</v>
      </c>
      <c r="B13" s="1075"/>
      <c r="C13" s="1075"/>
      <c r="D13" s="1075"/>
      <c r="E13" s="1075"/>
      <c r="F13" s="1075"/>
      <c r="G13" s="1075"/>
      <c r="H13" s="1075"/>
      <c r="I13" s="1075"/>
      <c r="J13" s="1075"/>
      <c r="K13" s="1075"/>
      <c r="L13" s="1075"/>
      <c r="M13" s="1075"/>
      <c r="N13" s="1075"/>
      <c r="O13" s="1075"/>
      <c r="P13" s="1075"/>
      <c r="Q13" s="1075"/>
      <c r="R13" s="1075"/>
      <c r="S13" s="1076"/>
      <c r="T13" s="1080" t="s">
        <v>161</v>
      </c>
      <c r="U13" s="1081"/>
      <c r="V13" s="327" t="s">
        <v>298</v>
      </c>
      <c r="W13" s="328"/>
      <c r="X13" s="328"/>
      <c r="Y13" s="328"/>
      <c r="Z13" s="329"/>
      <c r="AA13" s="327" t="s">
        <v>299</v>
      </c>
      <c r="AB13" s="328"/>
      <c r="AC13" s="328"/>
      <c r="AD13" s="328"/>
      <c r="AE13" s="329"/>
      <c r="AF13" s="1084" t="s">
        <v>300</v>
      </c>
      <c r="AG13" s="1075"/>
      <c r="AH13" s="1075"/>
      <c r="AI13" s="1075"/>
      <c r="AJ13" s="1076"/>
    </row>
    <row r="14" spans="1:36" ht="12.75">
      <c r="A14" s="1077"/>
      <c r="B14" s="1078"/>
      <c r="C14" s="1078"/>
      <c r="D14" s="1078"/>
      <c r="E14" s="1078"/>
      <c r="F14" s="1078"/>
      <c r="G14" s="1078"/>
      <c r="H14" s="1078"/>
      <c r="I14" s="1078"/>
      <c r="J14" s="1078"/>
      <c r="K14" s="1078"/>
      <c r="L14" s="1078"/>
      <c r="M14" s="1078"/>
      <c r="N14" s="1078"/>
      <c r="O14" s="1078"/>
      <c r="P14" s="1078"/>
      <c r="Q14" s="1078"/>
      <c r="R14" s="1078"/>
      <c r="S14" s="1079"/>
      <c r="T14" s="1082"/>
      <c r="U14" s="1083"/>
      <c r="V14" s="327" t="s">
        <v>301</v>
      </c>
      <c r="W14" s="328"/>
      <c r="X14" s="328"/>
      <c r="Y14" s="328"/>
      <c r="Z14" s="328"/>
      <c r="AA14" s="327"/>
      <c r="AB14" s="328"/>
      <c r="AC14" s="328"/>
      <c r="AD14" s="328"/>
      <c r="AE14" s="329"/>
      <c r="AF14" s="1085"/>
      <c r="AG14" s="1078"/>
      <c r="AH14" s="1078"/>
      <c r="AI14" s="1078"/>
      <c r="AJ14" s="1079"/>
    </row>
    <row r="15" spans="1:36" ht="12.75">
      <c r="A15" s="330">
        <v>1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2"/>
      <c r="T15" s="331">
        <v>2</v>
      </c>
      <c r="U15" s="331"/>
      <c r="V15" s="333">
        <v>3</v>
      </c>
      <c r="W15" s="331"/>
      <c r="X15" s="331"/>
      <c r="Y15" s="331"/>
      <c r="Z15" s="331"/>
      <c r="AA15" s="333">
        <v>4</v>
      </c>
      <c r="AB15" s="331"/>
      <c r="AC15" s="331"/>
      <c r="AD15" s="331"/>
      <c r="AE15" s="331"/>
      <c r="AF15" s="333">
        <v>5</v>
      </c>
      <c r="AG15" s="331"/>
      <c r="AH15" s="331"/>
      <c r="AI15" s="331"/>
      <c r="AJ15" s="332"/>
    </row>
    <row r="16" spans="1:36" ht="21.75" customHeight="1">
      <c r="A16" s="1070" t="s">
        <v>45</v>
      </c>
      <c r="B16" s="1071"/>
      <c r="C16" s="1071"/>
      <c r="D16" s="1071"/>
      <c r="E16" s="1071"/>
      <c r="F16" s="1071"/>
      <c r="G16" s="1071"/>
      <c r="H16" s="1071"/>
      <c r="I16" s="1071"/>
      <c r="J16" s="1071"/>
      <c r="K16" s="1071"/>
      <c r="L16" s="1071"/>
      <c r="M16" s="1071"/>
      <c r="N16" s="1071"/>
      <c r="O16" s="1071"/>
      <c r="P16" s="1071"/>
      <c r="Q16" s="1071"/>
      <c r="R16" s="1071"/>
      <c r="S16" s="1072"/>
      <c r="T16" s="334" t="s">
        <v>303</v>
      </c>
      <c r="U16" s="335"/>
      <c r="V16" s="1058"/>
      <c r="W16" s="1059"/>
      <c r="X16" s="1059"/>
      <c r="Y16" s="1059"/>
      <c r="Z16" s="1060"/>
      <c r="AA16" s="1058"/>
      <c r="AB16" s="1059"/>
      <c r="AC16" s="1059"/>
      <c r="AD16" s="1059"/>
      <c r="AE16" s="1060"/>
      <c r="AF16" s="1058"/>
      <c r="AG16" s="1059"/>
      <c r="AH16" s="1059"/>
      <c r="AI16" s="1059"/>
      <c r="AJ16" s="1060"/>
    </row>
    <row r="17" spans="1:36" ht="21.75" customHeight="1">
      <c r="A17" s="1070" t="s">
        <v>46</v>
      </c>
      <c r="B17" s="1071"/>
      <c r="C17" s="1071"/>
      <c r="D17" s="1071"/>
      <c r="E17" s="1071"/>
      <c r="F17" s="1071"/>
      <c r="G17" s="1071"/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2"/>
      <c r="T17" s="334" t="s">
        <v>305</v>
      </c>
      <c r="U17" s="336"/>
      <c r="V17" s="1058">
        <v>1134730</v>
      </c>
      <c r="W17" s="1059"/>
      <c r="X17" s="1059"/>
      <c r="Y17" s="1059"/>
      <c r="Z17" s="1060"/>
      <c r="AA17" s="1058">
        <v>1296049</v>
      </c>
      <c r="AB17" s="1059"/>
      <c r="AC17" s="1059"/>
      <c r="AD17" s="1059"/>
      <c r="AE17" s="1060"/>
      <c r="AF17" s="1058">
        <v>1383364</v>
      </c>
      <c r="AG17" s="1059"/>
      <c r="AH17" s="1059"/>
      <c r="AI17" s="1059"/>
      <c r="AJ17" s="1060"/>
    </row>
    <row r="18" spans="1:36" ht="21.75" customHeight="1">
      <c r="A18" s="1070" t="s">
        <v>47</v>
      </c>
      <c r="B18" s="1071"/>
      <c r="C18" s="1071"/>
      <c r="D18" s="1071"/>
      <c r="E18" s="1071"/>
      <c r="F18" s="1071"/>
      <c r="G18" s="1071"/>
      <c r="H18" s="1071"/>
      <c r="I18" s="1071"/>
      <c r="J18" s="1071"/>
      <c r="K18" s="1071"/>
      <c r="L18" s="1071"/>
      <c r="M18" s="1071"/>
      <c r="N18" s="1071"/>
      <c r="O18" s="1071"/>
      <c r="P18" s="1071"/>
      <c r="Q18" s="1071"/>
      <c r="R18" s="1071"/>
      <c r="S18" s="1072"/>
      <c r="T18" s="334" t="s">
        <v>307</v>
      </c>
      <c r="U18" s="336"/>
      <c r="V18" s="1058"/>
      <c r="W18" s="1059"/>
      <c r="X18" s="1059"/>
      <c r="Y18" s="1059"/>
      <c r="Z18" s="1060"/>
      <c r="AA18" s="1058"/>
      <c r="AB18" s="1059"/>
      <c r="AC18" s="1059"/>
      <c r="AD18" s="1059"/>
      <c r="AE18" s="1060"/>
      <c r="AF18" s="1058"/>
      <c r="AG18" s="1059"/>
      <c r="AH18" s="1059"/>
      <c r="AI18" s="1059"/>
      <c r="AJ18" s="1060"/>
    </row>
    <row r="19" spans="1:36" ht="21.75" customHeight="1">
      <c r="A19" s="1070" t="s">
        <v>48</v>
      </c>
      <c r="B19" s="1071"/>
      <c r="C19" s="1071"/>
      <c r="D19" s="1071"/>
      <c r="E19" s="1071"/>
      <c r="F19" s="1071"/>
      <c r="G19" s="1071"/>
      <c r="H19" s="1071"/>
      <c r="I19" s="1071"/>
      <c r="J19" s="1071"/>
      <c r="K19" s="1071"/>
      <c r="L19" s="1071"/>
      <c r="M19" s="1071"/>
      <c r="N19" s="1071"/>
      <c r="O19" s="1071"/>
      <c r="P19" s="1071"/>
      <c r="Q19" s="1071"/>
      <c r="R19" s="1071"/>
      <c r="S19" s="1072"/>
      <c r="T19" s="334" t="s">
        <v>309</v>
      </c>
      <c r="U19" s="336"/>
      <c r="V19" s="1058"/>
      <c r="W19" s="1059"/>
      <c r="X19" s="1059"/>
      <c r="Y19" s="1059"/>
      <c r="Z19" s="1060"/>
      <c r="AA19" s="1058"/>
      <c r="AB19" s="1059"/>
      <c r="AC19" s="1059"/>
      <c r="AD19" s="1059"/>
      <c r="AE19" s="1060"/>
      <c r="AF19" s="1058">
        <v>119</v>
      </c>
      <c r="AG19" s="1059"/>
      <c r="AH19" s="1059"/>
      <c r="AI19" s="1059"/>
      <c r="AJ19" s="1060"/>
    </row>
    <row r="20" spans="1:36" ht="21.75" customHeight="1">
      <c r="A20" s="1070" t="s">
        <v>49</v>
      </c>
      <c r="B20" s="1071"/>
      <c r="C20" s="1071"/>
      <c r="D20" s="1071"/>
      <c r="E20" s="1071"/>
      <c r="F20" s="1071"/>
      <c r="G20" s="1071"/>
      <c r="H20" s="1071"/>
      <c r="I20" s="1071"/>
      <c r="J20" s="1071"/>
      <c r="K20" s="1071"/>
      <c r="L20" s="1071"/>
      <c r="M20" s="1071"/>
      <c r="N20" s="1071"/>
      <c r="O20" s="1071"/>
      <c r="P20" s="1071"/>
      <c r="Q20" s="1071"/>
      <c r="R20" s="1071"/>
      <c r="S20" s="1072"/>
      <c r="T20" s="334" t="s">
        <v>311</v>
      </c>
      <c r="U20" s="336"/>
      <c r="V20" s="1058"/>
      <c r="W20" s="1059"/>
      <c r="X20" s="1059"/>
      <c r="Y20" s="1059"/>
      <c r="Z20" s="1060"/>
      <c r="AA20" s="1058">
        <v>1130</v>
      </c>
      <c r="AB20" s="1059"/>
      <c r="AC20" s="1059"/>
      <c r="AD20" s="1059"/>
      <c r="AE20" s="1060"/>
      <c r="AF20" s="1058">
        <v>5932</v>
      </c>
      <c r="AG20" s="1059"/>
      <c r="AH20" s="1059"/>
      <c r="AI20" s="1059"/>
      <c r="AJ20" s="1060"/>
    </row>
    <row r="21" spans="1:36" ht="21.75" customHeight="1">
      <c r="A21" s="1070" t="s">
        <v>50</v>
      </c>
      <c r="B21" s="1071"/>
      <c r="C21" s="1071"/>
      <c r="D21" s="1071"/>
      <c r="E21" s="1071"/>
      <c r="F21" s="1071"/>
      <c r="G21" s="1071"/>
      <c r="H21" s="1071"/>
      <c r="I21" s="1071"/>
      <c r="J21" s="1071"/>
      <c r="K21" s="1071"/>
      <c r="L21" s="1071"/>
      <c r="M21" s="1071"/>
      <c r="N21" s="1071"/>
      <c r="O21" s="1071"/>
      <c r="P21" s="1071"/>
      <c r="Q21" s="1071"/>
      <c r="R21" s="1071"/>
      <c r="S21" s="1072"/>
      <c r="T21" s="334" t="s">
        <v>313</v>
      </c>
      <c r="U21" s="336"/>
      <c r="V21" s="1058"/>
      <c r="W21" s="1059"/>
      <c r="X21" s="1059"/>
      <c r="Y21" s="1059"/>
      <c r="Z21" s="1060"/>
      <c r="AA21" s="1058"/>
      <c r="AB21" s="1059"/>
      <c r="AC21" s="1059"/>
      <c r="AD21" s="1059"/>
      <c r="AE21" s="1060"/>
      <c r="AF21" s="1058"/>
      <c r="AG21" s="1059"/>
      <c r="AH21" s="1059"/>
      <c r="AI21" s="1059"/>
      <c r="AJ21" s="1060"/>
    </row>
    <row r="22" spans="1:36" ht="21.75" customHeight="1">
      <c r="A22" s="1070" t="s">
        <v>51</v>
      </c>
      <c r="B22" s="1071"/>
      <c r="C22" s="1071"/>
      <c r="D22" s="1071"/>
      <c r="E22" s="1071"/>
      <c r="F22" s="1071"/>
      <c r="G22" s="1071"/>
      <c r="H22" s="1071"/>
      <c r="I22" s="1071"/>
      <c r="J22" s="1071"/>
      <c r="K22" s="1071"/>
      <c r="L22" s="1071"/>
      <c r="M22" s="1071"/>
      <c r="N22" s="1071"/>
      <c r="O22" s="1071"/>
      <c r="P22" s="1071"/>
      <c r="Q22" s="1071"/>
      <c r="R22" s="1071"/>
      <c r="S22" s="1072"/>
      <c r="T22" s="334" t="s">
        <v>315</v>
      </c>
      <c r="U22" s="336"/>
      <c r="V22" s="1058"/>
      <c r="W22" s="1059"/>
      <c r="X22" s="1059"/>
      <c r="Y22" s="1059"/>
      <c r="Z22" s="1060"/>
      <c r="AA22" s="1058"/>
      <c r="AB22" s="1059"/>
      <c r="AC22" s="1059"/>
      <c r="AD22" s="1059"/>
      <c r="AE22" s="1060"/>
      <c r="AF22" s="1058"/>
      <c r="AG22" s="1059"/>
      <c r="AH22" s="1059"/>
      <c r="AI22" s="1059"/>
      <c r="AJ22" s="1060"/>
    </row>
    <row r="23" spans="1:36" ht="21.75" customHeight="1">
      <c r="A23" s="1070" t="s">
        <v>52</v>
      </c>
      <c r="B23" s="1071"/>
      <c r="C23" s="1071"/>
      <c r="D23" s="1071"/>
      <c r="E23" s="1071"/>
      <c r="F23" s="1071"/>
      <c r="G23" s="1071"/>
      <c r="H23" s="1071"/>
      <c r="I23" s="1071"/>
      <c r="J23" s="1071"/>
      <c r="K23" s="1071"/>
      <c r="L23" s="1071"/>
      <c r="M23" s="1071"/>
      <c r="N23" s="1071"/>
      <c r="O23" s="1071"/>
      <c r="P23" s="1071"/>
      <c r="Q23" s="1071"/>
      <c r="R23" s="1071"/>
      <c r="S23" s="1072"/>
      <c r="T23" s="334" t="s">
        <v>317</v>
      </c>
      <c r="U23" s="336"/>
      <c r="V23" s="1058"/>
      <c r="W23" s="1059"/>
      <c r="X23" s="1059"/>
      <c r="Y23" s="1059"/>
      <c r="Z23" s="1060"/>
      <c r="AA23" s="1058"/>
      <c r="AB23" s="1059"/>
      <c r="AC23" s="1059"/>
      <c r="AD23" s="1059"/>
      <c r="AE23" s="1060"/>
      <c r="AF23" s="1058"/>
      <c r="AG23" s="1059"/>
      <c r="AH23" s="1059"/>
      <c r="AI23" s="1059"/>
      <c r="AJ23" s="1060"/>
    </row>
    <row r="24" spans="1:36" ht="21.75" customHeight="1">
      <c r="A24" s="1067" t="s">
        <v>782</v>
      </c>
      <c r="B24" s="1068"/>
      <c r="C24" s="1068"/>
      <c r="D24" s="1068"/>
      <c r="E24" s="1068"/>
      <c r="F24" s="1068"/>
      <c r="G24" s="1068"/>
      <c r="H24" s="1068"/>
      <c r="I24" s="1068"/>
      <c r="J24" s="1068"/>
      <c r="K24" s="1068"/>
      <c r="L24" s="1068"/>
      <c r="M24" s="1068"/>
      <c r="N24" s="1068"/>
      <c r="O24" s="1068"/>
      <c r="P24" s="1068"/>
      <c r="Q24" s="1068"/>
      <c r="R24" s="1068"/>
      <c r="S24" s="1069"/>
      <c r="T24" s="337" t="s">
        <v>319</v>
      </c>
      <c r="U24" s="336"/>
      <c r="V24" s="1061">
        <v>1134730</v>
      </c>
      <c r="W24" s="1062"/>
      <c r="X24" s="1062"/>
      <c r="Y24" s="1062"/>
      <c r="Z24" s="1063"/>
      <c r="AA24" s="1061">
        <v>1297179</v>
      </c>
      <c r="AB24" s="1062"/>
      <c r="AC24" s="1062"/>
      <c r="AD24" s="1062"/>
      <c r="AE24" s="1063"/>
      <c r="AF24" s="1061">
        <v>1389415</v>
      </c>
      <c r="AG24" s="1062"/>
      <c r="AH24" s="1062"/>
      <c r="AI24" s="1062"/>
      <c r="AJ24" s="1063"/>
    </row>
    <row r="25" spans="1:36" ht="21.75" customHeight="1">
      <c r="A25" s="1070" t="s">
        <v>783</v>
      </c>
      <c r="B25" s="1071"/>
      <c r="C25" s="1071"/>
      <c r="D25" s="1071"/>
      <c r="E25" s="1071"/>
      <c r="F25" s="1071"/>
      <c r="G25" s="1071"/>
      <c r="H25" s="1071"/>
      <c r="I25" s="1071"/>
      <c r="J25" s="1071"/>
      <c r="K25" s="1071"/>
      <c r="L25" s="1071"/>
      <c r="M25" s="1071"/>
      <c r="N25" s="1071"/>
      <c r="O25" s="1071"/>
      <c r="P25" s="1071"/>
      <c r="Q25" s="1071"/>
      <c r="R25" s="1071"/>
      <c r="S25" s="1072"/>
      <c r="T25" s="334">
        <v>10</v>
      </c>
      <c r="U25" s="336"/>
      <c r="V25" s="1058"/>
      <c r="W25" s="1059"/>
      <c r="X25" s="1059"/>
      <c r="Y25" s="1059"/>
      <c r="Z25" s="1060"/>
      <c r="AA25" s="1058"/>
      <c r="AB25" s="1059"/>
      <c r="AC25" s="1059"/>
      <c r="AD25" s="1059"/>
      <c r="AE25" s="1060"/>
      <c r="AF25" s="1058"/>
      <c r="AG25" s="1059"/>
      <c r="AH25" s="1059"/>
      <c r="AI25" s="1059"/>
      <c r="AJ25" s="1060"/>
    </row>
    <row r="26" spans="1:36" ht="30" customHeight="1">
      <c r="A26" s="1070" t="s">
        <v>784</v>
      </c>
      <c r="B26" s="1071"/>
      <c r="C26" s="1071"/>
      <c r="D26" s="1071"/>
      <c r="E26" s="1071"/>
      <c r="F26" s="1071"/>
      <c r="G26" s="1071"/>
      <c r="H26" s="1071"/>
      <c r="I26" s="1071"/>
      <c r="J26" s="1071"/>
      <c r="K26" s="1071"/>
      <c r="L26" s="1071"/>
      <c r="M26" s="1071"/>
      <c r="N26" s="1071"/>
      <c r="O26" s="1071"/>
      <c r="P26" s="1071"/>
      <c r="Q26" s="1071"/>
      <c r="R26" s="1071"/>
      <c r="S26" s="1072"/>
      <c r="T26" s="334">
        <v>11</v>
      </c>
      <c r="U26" s="336"/>
      <c r="V26" s="1058"/>
      <c r="W26" s="1059"/>
      <c r="X26" s="1059"/>
      <c r="Y26" s="1059"/>
      <c r="Z26" s="1060"/>
      <c r="AA26" s="1058"/>
      <c r="AB26" s="1059"/>
      <c r="AC26" s="1059"/>
      <c r="AD26" s="1059"/>
      <c r="AE26" s="1060"/>
      <c r="AF26" s="1058"/>
      <c r="AG26" s="1059"/>
      <c r="AH26" s="1059"/>
      <c r="AI26" s="1059"/>
      <c r="AJ26" s="1060"/>
    </row>
    <row r="27" spans="1:36" ht="21.75" customHeight="1">
      <c r="A27" s="1070" t="s">
        <v>785</v>
      </c>
      <c r="B27" s="1071"/>
      <c r="C27" s="1071"/>
      <c r="D27" s="1071"/>
      <c r="E27" s="1071"/>
      <c r="F27" s="1071"/>
      <c r="G27" s="1071"/>
      <c r="H27" s="1071"/>
      <c r="I27" s="1071"/>
      <c r="J27" s="1071"/>
      <c r="K27" s="1071"/>
      <c r="L27" s="1071"/>
      <c r="M27" s="1071"/>
      <c r="N27" s="1071"/>
      <c r="O27" s="1071"/>
      <c r="P27" s="1071"/>
      <c r="Q27" s="1071"/>
      <c r="R27" s="1071"/>
      <c r="S27" s="1072"/>
      <c r="T27" s="334">
        <v>12</v>
      </c>
      <c r="U27" s="336"/>
      <c r="V27" s="1058"/>
      <c r="W27" s="1059"/>
      <c r="X27" s="1059"/>
      <c r="Y27" s="1059"/>
      <c r="Z27" s="1060"/>
      <c r="AA27" s="1058"/>
      <c r="AB27" s="1059"/>
      <c r="AC27" s="1059"/>
      <c r="AD27" s="1059"/>
      <c r="AE27" s="1060"/>
      <c r="AF27" s="1058"/>
      <c r="AG27" s="1059"/>
      <c r="AH27" s="1059"/>
      <c r="AI27" s="1059"/>
      <c r="AJ27" s="1060"/>
    </row>
    <row r="28" spans="1:36" ht="21.75" customHeight="1">
      <c r="A28" s="1070" t="s">
        <v>786</v>
      </c>
      <c r="B28" s="1071"/>
      <c r="C28" s="1071"/>
      <c r="D28" s="1071"/>
      <c r="E28" s="1071"/>
      <c r="F28" s="1071"/>
      <c r="G28" s="1071"/>
      <c r="H28" s="1071"/>
      <c r="I28" s="1071"/>
      <c r="J28" s="1071"/>
      <c r="K28" s="1071"/>
      <c r="L28" s="1071"/>
      <c r="M28" s="1071"/>
      <c r="N28" s="1071"/>
      <c r="O28" s="1071"/>
      <c r="P28" s="1071"/>
      <c r="Q28" s="1071"/>
      <c r="R28" s="1071"/>
      <c r="S28" s="1072"/>
      <c r="T28" s="334">
        <v>13</v>
      </c>
      <c r="U28" s="336"/>
      <c r="V28" s="1058"/>
      <c r="W28" s="1059"/>
      <c r="X28" s="1059"/>
      <c r="Y28" s="1059"/>
      <c r="Z28" s="1060"/>
      <c r="AA28" s="1058"/>
      <c r="AB28" s="1059"/>
      <c r="AC28" s="1059"/>
      <c r="AD28" s="1059"/>
      <c r="AE28" s="1060"/>
      <c r="AF28" s="1058"/>
      <c r="AG28" s="1059"/>
      <c r="AH28" s="1059"/>
      <c r="AI28" s="1059"/>
      <c r="AJ28" s="1060"/>
    </row>
    <row r="29" spans="1:36" ht="21.75" customHeight="1">
      <c r="A29" s="1070" t="s">
        <v>787</v>
      </c>
      <c r="B29" s="1071"/>
      <c r="C29" s="1071"/>
      <c r="D29" s="1071"/>
      <c r="E29" s="1071"/>
      <c r="F29" s="1071"/>
      <c r="G29" s="1071"/>
      <c r="H29" s="1071"/>
      <c r="I29" s="1071"/>
      <c r="J29" s="1071"/>
      <c r="K29" s="1071"/>
      <c r="L29" s="1071"/>
      <c r="M29" s="1071"/>
      <c r="N29" s="1071"/>
      <c r="O29" s="1071"/>
      <c r="P29" s="1071"/>
      <c r="Q29" s="1071"/>
      <c r="R29" s="1071"/>
      <c r="S29" s="1072"/>
      <c r="T29" s="334">
        <v>14</v>
      </c>
      <c r="U29" s="336"/>
      <c r="V29" s="1058"/>
      <c r="W29" s="1059"/>
      <c r="X29" s="1059"/>
      <c r="Y29" s="1059"/>
      <c r="Z29" s="1060"/>
      <c r="AA29" s="1058"/>
      <c r="AB29" s="1059"/>
      <c r="AC29" s="1059"/>
      <c r="AD29" s="1059"/>
      <c r="AE29" s="1060"/>
      <c r="AF29" s="1058"/>
      <c r="AG29" s="1059"/>
      <c r="AH29" s="1059"/>
      <c r="AI29" s="1059"/>
      <c r="AJ29" s="1060"/>
    </row>
    <row r="30" spans="1:36" ht="21.75" customHeight="1">
      <c r="A30" s="1067" t="s">
        <v>788</v>
      </c>
      <c r="B30" s="1068"/>
      <c r="C30" s="1068"/>
      <c r="D30" s="1068"/>
      <c r="E30" s="1068"/>
      <c r="F30" s="1068"/>
      <c r="G30" s="1068"/>
      <c r="H30" s="1068"/>
      <c r="I30" s="1068"/>
      <c r="J30" s="1068"/>
      <c r="K30" s="1068"/>
      <c r="L30" s="1068"/>
      <c r="M30" s="1068"/>
      <c r="N30" s="1068"/>
      <c r="O30" s="1068"/>
      <c r="P30" s="1068"/>
      <c r="Q30" s="1068"/>
      <c r="R30" s="1068"/>
      <c r="S30" s="1069"/>
      <c r="T30" s="337">
        <v>15</v>
      </c>
      <c r="U30" s="338"/>
      <c r="V30" s="1061"/>
      <c r="W30" s="1062"/>
      <c r="X30" s="1062"/>
      <c r="Y30" s="1062"/>
      <c r="Z30" s="1063"/>
      <c r="AA30" s="1061"/>
      <c r="AB30" s="1062"/>
      <c r="AC30" s="1062"/>
      <c r="AD30" s="1062"/>
      <c r="AE30" s="1063"/>
      <c r="AF30" s="1061"/>
      <c r="AG30" s="1062"/>
      <c r="AH30" s="1062"/>
      <c r="AI30" s="1062"/>
      <c r="AJ30" s="1063"/>
    </row>
    <row r="31" spans="1:36" ht="21.75" customHeight="1">
      <c r="A31" s="1064" t="s">
        <v>789</v>
      </c>
      <c r="B31" s="1065"/>
      <c r="C31" s="1065"/>
      <c r="D31" s="1065"/>
      <c r="E31" s="1065"/>
      <c r="F31" s="1065"/>
      <c r="G31" s="1065"/>
      <c r="H31" s="1065"/>
      <c r="I31" s="1065"/>
      <c r="J31" s="1065"/>
      <c r="K31" s="1065"/>
      <c r="L31" s="1065"/>
      <c r="M31" s="1065"/>
      <c r="N31" s="1065"/>
      <c r="O31" s="1065"/>
      <c r="P31" s="1065"/>
      <c r="Q31" s="1065"/>
      <c r="R31" s="1065"/>
      <c r="S31" s="1066"/>
      <c r="T31" s="1089">
        <v>16</v>
      </c>
      <c r="U31" s="1090"/>
      <c r="V31" s="1058"/>
      <c r="W31" s="1059"/>
      <c r="X31" s="1059"/>
      <c r="Y31" s="1059"/>
      <c r="Z31" s="1060"/>
      <c r="AA31" s="1058">
        <v>41773</v>
      </c>
      <c r="AB31" s="1059"/>
      <c r="AC31" s="1059"/>
      <c r="AD31" s="1059"/>
      <c r="AE31" s="1060"/>
      <c r="AF31" s="1058">
        <v>43243</v>
      </c>
      <c r="AG31" s="1059"/>
      <c r="AH31" s="1059"/>
      <c r="AI31" s="1059"/>
      <c r="AJ31" s="1060"/>
    </row>
    <row r="32" spans="1:36" ht="21.75" customHeight="1">
      <c r="A32" s="1064" t="s">
        <v>790</v>
      </c>
      <c r="B32" s="1065"/>
      <c r="C32" s="1065"/>
      <c r="D32" s="1065"/>
      <c r="E32" s="1065"/>
      <c r="F32" s="1065"/>
      <c r="G32" s="1065"/>
      <c r="H32" s="1065"/>
      <c r="I32" s="1065"/>
      <c r="J32" s="1065"/>
      <c r="K32" s="1065"/>
      <c r="L32" s="1065"/>
      <c r="M32" s="1065"/>
      <c r="N32" s="1065"/>
      <c r="O32" s="1065"/>
      <c r="P32" s="1065"/>
      <c r="Q32" s="1065"/>
      <c r="R32" s="1065"/>
      <c r="S32" s="1066"/>
      <c r="T32" s="1089">
        <v>17</v>
      </c>
      <c r="U32" s="1090"/>
      <c r="V32" s="1058"/>
      <c r="W32" s="1059"/>
      <c r="X32" s="1059"/>
      <c r="Y32" s="1059"/>
      <c r="Z32" s="1060"/>
      <c r="AA32" s="1058"/>
      <c r="AB32" s="1059"/>
      <c r="AC32" s="1059"/>
      <c r="AD32" s="1059"/>
      <c r="AE32" s="1060"/>
      <c r="AF32" s="1058"/>
      <c r="AG32" s="1059"/>
      <c r="AH32" s="1059"/>
      <c r="AI32" s="1059"/>
      <c r="AJ32" s="1060"/>
    </row>
    <row r="33" spans="1:36" ht="21.75" customHeight="1">
      <c r="A33" s="1064" t="s">
        <v>791</v>
      </c>
      <c r="B33" s="1065"/>
      <c r="C33" s="1065"/>
      <c r="D33" s="1065"/>
      <c r="E33" s="1065"/>
      <c r="F33" s="1065"/>
      <c r="G33" s="1065"/>
      <c r="H33" s="1065"/>
      <c r="I33" s="1065"/>
      <c r="J33" s="1065"/>
      <c r="K33" s="1065"/>
      <c r="L33" s="1065"/>
      <c r="M33" s="1065"/>
      <c r="N33" s="1065"/>
      <c r="O33" s="1065"/>
      <c r="P33" s="1065"/>
      <c r="Q33" s="1065"/>
      <c r="R33" s="1065"/>
      <c r="S33" s="1066"/>
      <c r="T33" s="1089">
        <v>18</v>
      </c>
      <c r="U33" s="1090"/>
      <c r="V33" s="1058"/>
      <c r="W33" s="1059"/>
      <c r="X33" s="1059"/>
      <c r="Y33" s="1059"/>
      <c r="Z33" s="1060"/>
      <c r="AA33" s="1058"/>
      <c r="AB33" s="1059"/>
      <c r="AC33" s="1059"/>
      <c r="AD33" s="1059"/>
      <c r="AE33" s="1060"/>
      <c r="AF33" s="1058"/>
      <c r="AG33" s="1059"/>
      <c r="AH33" s="1059"/>
      <c r="AI33" s="1059"/>
      <c r="AJ33" s="1060"/>
    </row>
    <row r="34" spans="1:36" ht="21.75" customHeight="1">
      <c r="A34" s="1064" t="s">
        <v>792</v>
      </c>
      <c r="B34" s="1065"/>
      <c r="C34" s="1065"/>
      <c r="D34" s="1065"/>
      <c r="E34" s="1065"/>
      <c r="F34" s="1065"/>
      <c r="G34" s="1065"/>
      <c r="H34" s="1065"/>
      <c r="I34" s="1065"/>
      <c r="J34" s="1065"/>
      <c r="K34" s="1065"/>
      <c r="L34" s="1065"/>
      <c r="M34" s="1065"/>
      <c r="N34" s="1065"/>
      <c r="O34" s="1065"/>
      <c r="P34" s="1065"/>
      <c r="Q34" s="1065"/>
      <c r="R34" s="1065"/>
      <c r="S34" s="1066"/>
      <c r="T34" s="1089">
        <v>19</v>
      </c>
      <c r="U34" s="1090"/>
      <c r="V34" s="1058"/>
      <c r="W34" s="1059"/>
      <c r="X34" s="1059"/>
      <c r="Y34" s="1059"/>
      <c r="Z34" s="1060"/>
      <c r="AA34" s="1058"/>
      <c r="AB34" s="1059"/>
      <c r="AC34" s="1059"/>
      <c r="AD34" s="1059"/>
      <c r="AE34" s="1060"/>
      <c r="AF34" s="1058"/>
      <c r="AG34" s="1059"/>
      <c r="AH34" s="1059"/>
      <c r="AI34" s="1059"/>
      <c r="AJ34" s="1060"/>
    </row>
    <row r="35" spans="1:36" ht="21.75" customHeight="1">
      <c r="A35" s="1064" t="s">
        <v>793</v>
      </c>
      <c r="B35" s="1065"/>
      <c r="C35" s="1065"/>
      <c r="D35" s="1065"/>
      <c r="E35" s="1065"/>
      <c r="F35" s="1065"/>
      <c r="G35" s="1065"/>
      <c r="H35" s="1065"/>
      <c r="I35" s="1065"/>
      <c r="J35" s="1065"/>
      <c r="K35" s="1065"/>
      <c r="L35" s="1065"/>
      <c r="M35" s="1065"/>
      <c r="N35" s="1065"/>
      <c r="O35" s="1065"/>
      <c r="P35" s="1065"/>
      <c r="Q35" s="1065"/>
      <c r="R35" s="1065"/>
      <c r="S35" s="1066"/>
      <c r="T35" s="1089">
        <v>20</v>
      </c>
      <c r="U35" s="1090"/>
      <c r="V35" s="1058"/>
      <c r="W35" s="1059"/>
      <c r="X35" s="1059"/>
      <c r="Y35" s="1059"/>
      <c r="Z35" s="1060"/>
      <c r="AA35" s="1058"/>
      <c r="AB35" s="1059"/>
      <c r="AC35" s="1059"/>
      <c r="AD35" s="1059"/>
      <c r="AE35" s="1060"/>
      <c r="AF35" s="1058"/>
      <c r="AG35" s="1059"/>
      <c r="AH35" s="1059"/>
      <c r="AI35" s="1059"/>
      <c r="AJ35" s="1060"/>
    </row>
    <row r="36" spans="1:36" ht="30.75" customHeight="1">
      <c r="A36" s="1067" t="s">
        <v>794</v>
      </c>
      <c r="B36" s="1068"/>
      <c r="C36" s="1068"/>
      <c r="D36" s="1068"/>
      <c r="E36" s="1068"/>
      <c r="F36" s="1068"/>
      <c r="G36" s="1068"/>
      <c r="H36" s="1068"/>
      <c r="I36" s="1068"/>
      <c r="J36" s="1068"/>
      <c r="K36" s="1068"/>
      <c r="L36" s="1068"/>
      <c r="M36" s="1068"/>
      <c r="N36" s="1068"/>
      <c r="O36" s="1068"/>
      <c r="P36" s="1068"/>
      <c r="Q36" s="1068"/>
      <c r="R36" s="1068"/>
      <c r="S36" s="1069"/>
      <c r="T36" s="1087">
        <v>21</v>
      </c>
      <c r="U36" s="1088"/>
      <c r="V36" s="1061"/>
      <c r="W36" s="1062"/>
      <c r="X36" s="1062"/>
      <c r="Y36" s="1062"/>
      <c r="Z36" s="1063"/>
      <c r="AA36" s="1061">
        <v>41773</v>
      </c>
      <c r="AB36" s="1062"/>
      <c r="AC36" s="1062"/>
      <c r="AD36" s="1062"/>
      <c r="AE36" s="1063"/>
      <c r="AF36" s="1061">
        <v>43243</v>
      </c>
      <c r="AG36" s="1062"/>
      <c r="AH36" s="1062"/>
      <c r="AI36" s="1062"/>
      <c r="AJ36" s="1063"/>
    </row>
    <row r="37" spans="1:36" ht="21.75" customHeight="1">
      <c r="A37" s="1067" t="s">
        <v>795</v>
      </c>
      <c r="B37" s="1068"/>
      <c r="C37" s="1068"/>
      <c r="D37" s="1068"/>
      <c r="E37" s="1068"/>
      <c r="F37" s="1068"/>
      <c r="G37" s="1068"/>
      <c r="H37" s="1068"/>
      <c r="I37" s="1068"/>
      <c r="J37" s="1068"/>
      <c r="K37" s="1068"/>
      <c r="L37" s="1068"/>
      <c r="M37" s="1068"/>
      <c r="N37" s="1068"/>
      <c r="O37" s="1068"/>
      <c r="P37" s="1068"/>
      <c r="Q37" s="1068"/>
      <c r="R37" s="1068"/>
      <c r="S37" s="1069"/>
      <c r="T37" s="1087">
        <v>22</v>
      </c>
      <c r="U37" s="1088"/>
      <c r="V37" s="1061">
        <v>1134730</v>
      </c>
      <c r="W37" s="1062"/>
      <c r="X37" s="1062"/>
      <c r="Y37" s="1062"/>
      <c r="Z37" s="1063"/>
      <c r="AA37" s="1061">
        <v>1338952</v>
      </c>
      <c r="AB37" s="1062"/>
      <c r="AC37" s="1062"/>
      <c r="AD37" s="1062"/>
      <c r="AE37" s="1063"/>
      <c r="AF37" s="1061">
        <v>1432658</v>
      </c>
      <c r="AG37" s="1062"/>
      <c r="AH37" s="1062"/>
      <c r="AI37" s="1062"/>
      <c r="AJ37" s="1063"/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spans="1:4" ht="21.75" customHeight="1">
      <c r="A104" s="339"/>
      <c r="B104" s="339"/>
      <c r="C104" s="339"/>
      <c r="D104" s="339"/>
    </row>
    <row r="105" spans="1:4" ht="21.75" customHeight="1">
      <c r="A105" s="339"/>
      <c r="B105" s="339"/>
      <c r="C105" s="339"/>
      <c r="D105" s="339"/>
    </row>
    <row r="106" spans="1:4" ht="21.75" customHeight="1">
      <c r="A106" s="339"/>
      <c r="B106" s="339"/>
      <c r="C106" s="339"/>
      <c r="D106" s="339"/>
    </row>
    <row r="107" spans="1:4" ht="21.75" customHeight="1">
      <c r="A107" s="339"/>
      <c r="B107" s="339"/>
      <c r="C107" s="339"/>
      <c r="D107" s="339"/>
    </row>
    <row r="108" spans="1:4" ht="21.75" customHeight="1">
      <c r="A108" s="339"/>
      <c r="B108" s="339"/>
      <c r="C108" s="339"/>
      <c r="D108" s="339"/>
    </row>
    <row r="109" spans="1:4" ht="21.75" customHeight="1">
      <c r="A109" s="339"/>
      <c r="B109" s="339"/>
      <c r="C109" s="339"/>
      <c r="D109" s="339"/>
    </row>
    <row r="110" spans="1:4" ht="21.75" customHeight="1">
      <c r="A110" s="339"/>
      <c r="B110" s="339"/>
      <c r="C110" s="339"/>
      <c r="D110" s="339"/>
    </row>
    <row r="111" spans="1:4" ht="21.75" customHeight="1">
      <c r="A111" s="339"/>
      <c r="B111" s="339"/>
      <c r="C111" s="339"/>
      <c r="D111" s="339"/>
    </row>
    <row r="112" spans="1:4" ht="21.75" customHeight="1">
      <c r="A112" s="339"/>
      <c r="B112" s="339"/>
      <c r="C112" s="339"/>
      <c r="D112" s="339"/>
    </row>
    <row r="113" spans="1:4" ht="21.75" customHeight="1">
      <c r="A113" s="339"/>
      <c r="B113" s="339"/>
      <c r="C113" s="339"/>
      <c r="D113" s="339"/>
    </row>
    <row r="114" spans="1:4" ht="21.75" customHeight="1">
      <c r="A114" s="339"/>
      <c r="B114" s="339"/>
      <c r="C114" s="339"/>
      <c r="D114" s="339"/>
    </row>
    <row r="115" spans="1:4" ht="21.75" customHeight="1">
      <c r="A115" s="339"/>
      <c r="B115" s="339"/>
      <c r="C115" s="339"/>
      <c r="D115" s="339"/>
    </row>
    <row r="116" spans="1:4" ht="21.75" customHeight="1">
      <c r="A116" s="339"/>
      <c r="B116" s="339"/>
      <c r="C116" s="339"/>
      <c r="D116" s="339"/>
    </row>
    <row r="117" spans="1:4" ht="21.75" customHeight="1">
      <c r="A117" s="339"/>
      <c r="B117" s="339"/>
      <c r="C117" s="339"/>
      <c r="D117" s="339"/>
    </row>
    <row r="118" spans="1:4" ht="21.75" customHeight="1">
      <c r="A118" s="339"/>
      <c r="B118" s="339"/>
      <c r="C118" s="339"/>
      <c r="D118" s="339"/>
    </row>
    <row r="119" spans="1:4" ht="21.75" customHeight="1">
      <c r="A119" s="339"/>
      <c r="B119" s="339"/>
      <c r="C119" s="339"/>
      <c r="D119" s="339"/>
    </row>
    <row r="120" spans="1:4" ht="21.75" customHeight="1">
      <c r="A120" s="339"/>
      <c r="B120" s="339"/>
      <c r="C120" s="339"/>
      <c r="D120" s="339"/>
    </row>
    <row r="121" spans="1:4" ht="21.75" customHeight="1">
      <c r="A121" s="339"/>
      <c r="B121" s="339"/>
      <c r="C121" s="339"/>
      <c r="D121" s="339"/>
    </row>
    <row r="122" spans="1:4" ht="21.75" customHeight="1">
      <c r="A122" s="339"/>
      <c r="B122" s="339"/>
      <c r="C122" s="339"/>
      <c r="D122" s="339"/>
    </row>
    <row r="123" spans="1:4" ht="21.75" customHeight="1">
      <c r="A123" s="339"/>
      <c r="B123" s="339"/>
      <c r="C123" s="339"/>
      <c r="D123" s="339"/>
    </row>
    <row r="124" spans="1:4" ht="21.75" customHeight="1">
      <c r="A124" s="339"/>
      <c r="B124" s="339"/>
      <c r="C124" s="339"/>
      <c r="D124" s="339"/>
    </row>
    <row r="125" spans="1:4" ht="21.75" customHeight="1">
      <c r="A125" s="339"/>
      <c r="B125" s="339"/>
      <c r="C125" s="339"/>
      <c r="D125" s="339"/>
    </row>
    <row r="126" spans="1:4" ht="21.75" customHeight="1">
      <c r="A126" s="339"/>
      <c r="B126" s="339"/>
      <c r="C126" s="339"/>
      <c r="D126" s="339"/>
    </row>
    <row r="127" spans="1:4" ht="21.75" customHeight="1">
      <c r="A127" s="339"/>
      <c r="B127" s="339"/>
      <c r="C127" s="339"/>
      <c r="D127" s="339"/>
    </row>
    <row r="128" spans="1:4" ht="21.75" customHeight="1">
      <c r="A128" s="339"/>
      <c r="B128" s="339"/>
      <c r="C128" s="339"/>
      <c r="D128" s="339"/>
    </row>
    <row r="129" spans="1:4" ht="21.75" customHeight="1">
      <c r="A129" s="339"/>
      <c r="B129" s="339"/>
      <c r="C129" s="339"/>
      <c r="D129" s="339"/>
    </row>
    <row r="130" spans="1:4" ht="21.75" customHeight="1">
      <c r="A130" s="339"/>
      <c r="B130" s="339"/>
      <c r="C130" s="339"/>
      <c r="D130" s="339"/>
    </row>
    <row r="131" spans="1:4" ht="21.75" customHeight="1">
      <c r="A131" s="339"/>
      <c r="B131" s="339"/>
      <c r="C131" s="339"/>
      <c r="D131" s="339"/>
    </row>
    <row r="132" spans="1:4" ht="21.75" customHeight="1">
      <c r="A132" s="339"/>
      <c r="B132" s="339"/>
      <c r="C132" s="339"/>
      <c r="D132" s="339"/>
    </row>
    <row r="133" spans="1:4" ht="21.75" customHeight="1">
      <c r="A133" s="339"/>
      <c r="B133" s="339"/>
      <c r="C133" s="339"/>
      <c r="D133" s="339"/>
    </row>
    <row r="134" spans="1:4" ht="21.75" customHeight="1">
      <c r="A134" s="339"/>
      <c r="B134" s="339"/>
      <c r="C134" s="339"/>
      <c r="D134" s="339"/>
    </row>
    <row r="135" spans="1:4" ht="21.75" customHeight="1">
      <c r="A135" s="339"/>
      <c r="B135" s="339"/>
      <c r="C135" s="339"/>
      <c r="D135" s="339"/>
    </row>
    <row r="136" spans="1:4" ht="21.75" customHeight="1">
      <c r="A136" s="339"/>
      <c r="B136" s="339"/>
      <c r="C136" s="339"/>
      <c r="D136" s="339"/>
    </row>
    <row r="137" spans="1:4" ht="21.75" customHeight="1">
      <c r="A137" s="339"/>
      <c r="B137" s="339"/>
      <c r="C137" s="339"/>
      <c r="D137" s="339"/>
    </row>
    <row r="138" spans="1:4" ht="21.75" customHeight="1">
      <c r="A138" s="339"/>
      <c r="B138" s="339"/>
      <c r="C138" s="339"/>
      <c r="D138" s="339"/>
    </row>
    <row r="139" spans="1:4" ht="21.75" customHeight="1">
      <c r="A139" s="339"/>
      <c r="B139" s="339"/>
      <c r="C139" s="339"/>
      <c r="D139" s="339"/>
    </row>
    <row r="140" spans="1:4" ht="21.75" customHeight="1">
      <c r="A140" s="339"/>
      <c r="B140" s="339"/>
      <c r="C140" s="339"/>
      <c r="D140" s="339"/>
    </row>
    <row r="141" spans="1:4" ht="21.75" customHeight="1">
      <c r="A141" s="339"/>
      <c r="B141" s="339"/>
      <c r="C141" s="339"/>
      <c r="D141" s="339"/>
    </row>
    <row r="142" spans="1:4" ht="21.75" customHeight="1">
      <c r="A142" s="339"/>
      <c r="B142" s="339"/>
      <c r="C142" s="339"/>
      <c r="D142" s="339"/>
    </row>
    <row r="143" spans="1:4" ht="21.75" customHeight="1">
      <c r="A143" s="339"/>
      <c r="B143" s="339"/>
      <c r="C143" s="339"/>
      <c r="D143" s="339"/>
    </row>
    <row r="144" spans="1:4" ht="21.75" customHeight="1">
      <c r="A144" s="339"/>
      <c r="B144" s="339"/>
      <c r="C144" s="339"/>
      <c r="D144" s="339"/>
    </row>
    <row r="145" spans="1:4" ht="21.75" customHeight="1">
      <c r="A145" s="339"/>
      <c r="B145" s="339"/>
      <c r="C145" s="339"/>
      <c r="D145" s="339"/>
    </row>
    <row r="146" spans="1:4" ht="21.75" customHeight="1">
      <c r="A146" s="339"/>
      <c r="B146" s="339"/>
      <c r="C146" s="339"/>
      <c r="D146" s="339"/>
    </row>
    <row r="147" spans="1:4" ht="21.75" customHeight="1">
      <c r="A147" s="339"/>
      <c r="B147" s="339"/>
      <c r="C147" s="339"/>
      <c r="D147" s="339"/>
    </row>
    <row r="148" spans="1:4" ht="21.75" customHeight="1">
      <c r="A148" s="339"/>
      <c r="B148" s="339"/>
      <c r="C148" s="339"/>
      <c r="D148" s="339"/>
    </row>
    <row r="149" spans="1:4" ht="21.75" customHeight="1">
      <c r="A149" s="339"/>
      <c r="B149" s="339"/>
      <c r="C149" s="339"/>
      <c r="D149" s="339"/>
    </row>
    <row r="150" spans="1:4" ht="21.75" customHeight="1">
      <c r="A150" s="339"/>
      <c r="B150" s="339"/>
      <c r="C150" s="339"/>
      <c r="D150" s="339"/>
    </row>
    <row r="151" spans="1:4" ht="21.75" customHeight="1">
      <c r="A151" s="339"/>
      <c r="B151" s="339"/>
      <c r="C151" s="339"/>
      <c r="D151" s="339"/>
    </row>
    <row r="152" spans="1:4" ht="21.75" customHeight="1">
      <c r="A152" s="339"/>
      <c r="B152" s="339"/>
      <c r="C152" s="339"/>
      <c r="D152" s="339"/>
    </row>
    <row r="153" spans="1:4" ht="21.75" customHeight="1">
      <c r="A153" s="339"/>
      <c r="B153" s="339"/>
      <c r="C153" s="339"/>
      <c r="D153" s="339"/>
    </row>
    <row r="154" spans="1:4" ht="21.75" customHeight="1">
      <c r="A154" s="339"/>
      <c r="B154" s="339"/>
      <c r="C154" s="339"/>
      <c r="D154" s="339"/>
    </row>
    <row r="155" spans="1:4" ht="21.75" customHeight="1">
      <c r="A155" s="339"/>
      <c r="B155" s="339"/>
      <c r="C155" s="339"/>
      <c r="D155" s="339"/>
    </row>
    <row r="156" spans="1:4" ht="21.75" customHeight="1">
      <c r="A156" s="339"/>
      <c r="B156" s="339"/>
      <c r="C156" s="339"/>
      <c r="D156" s="339"/>
    </row>
    <row r="157" spans="1:4" ht="21.75" customHeight="1">
      <c r="A157" s="339"/>
      <c r="B157" s="339"/>
      <c r="C157" s="339"/>
      <c r="D157" s="339"/>
    </row>
    <row r="158" spans="1:4" ht="21.75" customHeight="1">
      <c r="A158" s="339"/>
      <c r="B158" s="339"/>
      <c r="C158" s="339"/>
      <c r="D158" s="339"/>
    </row>
    <row r="159" spans="1:4" ht="21.75" customHeight="1">
      <c r="A159" s="339"/>
      <c r="B159" s="339"/>
      <c r="C159" s="339"/>
      <c r="D159" s="339"/>
    </row>
    <row r="160" spans="1:4" ht="21.75" customHeight="1">
      <c r="A160" s="339"/>
      <c r="B160" s="339"/>
      <c r="C160" s="339"/>
      <c r="D160" s="339"/>
    </row>
    <row r="161" spans="1:4" ht="21.75" customHeight="1">
      <c r="A161" s="339"/>
      <c r="B161" s="339"/>
      <c r="C161" s="339"/>
      <c r="D161" s="339"/>
    </row>
    <row r="162" spans="1:4" ht="21.75" customHeight="1">
      <c r="A162" s="339"/>
      <c r="B162" s="339"/>
      <c r="C162" s="339"/>
      <c r="D162" s="339"/>
    </row>
    <row r="163" spans="1:4" ht="21.75" customHeight="1">
      <c r="A163" s="339"/>
      <c r="B163" s="339"/>
      <c r="C163" s="339"/>
      <c r="D163" s="339"/>
    </row>
    <row r="164" spans="1:4" ht="21.75" customHeight="1">
      <c r="A164" s="339"/>
      <c r="B164" s="339"/>
      <c r="C164" s="339"/>
      <c r="D164" s="339"/>
    </row>
    <row r="165" spans="1:4" ht="21.75" customHeight="1">
      <c r="A165" s="339"/>
      <c r="B165" s="339"/>
      <c r="C165" s="339"/>
      <c r="D165" s="339"/>
    </row>
    <row r="166" spans="1:4" ht="21.75" customHeight="1">
      <c r="A166" s="339"/>
      <c r="B166" s="339"/>
      <c r="C166" s="339"/>
      <c r="D166" s="339"/>
    </row>
    <row r="167" spans="1:4" ht="21.75" customHeight="1">
      <c r="A167" s="339"/>
      <c r="B167" s="339"/>
      <c r="C167" s="339"/>
      <c r="D167" s="339"/>
    </row>
    <row r="168" spans="1:4" ht="21.75" customHeight="1">
      <c r="A168" s="339"/>
      <c r="B168" s="339"/>
      <c r="C168" s="339"/>
      <c r="D168" s="339"/>
    </row>
    <row r="169" spans="1:4" ht="21.75" customHeight="1">
      <c r="A169" s="339"/>
      <c r="B169" s="339"/>
      <c r="C169" s="339"/>
      <c r="D169" s="339"/>
    </row>
    <row r="170" spans="1:4" ht="21.75" customHeight="1">
      <c r="A170" s="339"/>
      <c r="B170" s="339"/>
      <c r="C170" s="339"/>
      <c r="D170" s="339"/>
    </row>
    <row r="171" spans="1:4" ht="21.75" customHeight="1">
      <c r="A171" s="339"/>
      <c r="B171" s="339"/>
      <c r="C171" s="339"/>
      <c r="D171" s="339"/>
    </row>
    <row r="172" spans="1:4" ht="21.75" customHeight="1">
      <c r="A172" s="339"/>
      <c r="B172" s="339"/>
      <c r="C172" s="339"/>
      <c r="D172" s="339"/>
    </row>
    <row r="173" spans="1:4" ht="21.75" customHeight="1">
      <c r="A173" s="339"/>
      <c r="B173" s="339"/>
      <c r="C173" s="339"/>
      <c r="D173" s="339"/>
    </row>
    <row r="174" spans="1:4" ht="21.75" customHeight="1">
      <c r="A174" s="339"/>
      <c r="B174" s="339"/>
      <c r="C174" s="339"/>
      <c r="D174" s="339"/>
    </row>
    <row r="175" spans="1:4" ht="21.75" customHeight="1">
      <c r="A175" s="339"/>
      <c r="B175" s="339"/>
      <c r="C175" s="339"/>
      <c r="D175" s="339"/>
    </row>
    <row r="176" spans="1:4" ht="21.75" customHeight="1">
      <c r="A176" s="339"/>
      <c r="B176" s="339"/>
      <c r="C176" s="339"/>
      <c r="D176" s="339"/>
    </row>
    <row r="177" spans="1:4" ht="21.75" customHeight="1">
      <c r="A177" s="339"/>
      <c r="B177" s="339"/>
      <c r="C177" s="339"/>
      <c r="D177" s="339"/>
    </row>
    <row r="178" spans="1:4" ht="21.75" customHeight="1">
      <c r="A178" s="339"/>
      <c r="B178" s="339"/>
      <c r="C178" s="339"/>
      <c r="D178" s="339"/>
    </row>
    <row r="179" spans="1:4" ht="21.75" customHeight="1">
      <c r="A179" s="339"/>
      <c r="B179" s="339"/>
      <c r="C179" s="339"/>
      <c r="D179" s="339"/>
    </row>
    <row r="180" spans="1:4" ht="21.75" customHeight="1">
      <c r="A180" s="339"/>
      <c r="B180" s="339"/>
      <c r="C180" s="339"/>
      <c r="D180" s="339"/>
    </row>
    <row r="181" spans="1:4" ht="21.75" customHeight="1">
      <c r="A181" s="339"/>
      <c r="B181" s="339"/>
      <c r="C181" s="339"/>
      <c r="D181" s="339"/>
    </row>
    <row r="182" spans="1:4" ht="21.75" customHeight="1">
      <c r="A182" s="339"/>
      <c r="B182" s="339"/>
      <c r="C182" s="339"/>
      <c r="D182" s="339"/>
    </row>
    <row r="183" spans="1:4" ht="21.75" customHeight="1">
      <c r="A183" s="339"/>
      <c r="B183" s="339"/>
      <c r="C183" s="339"/>
      <c r="D183" s="339"/>
    </row>
    <row r="184" spans="1:4" ht="21.75" customHeight="1">
      <c r="A184" s="339"/>
      <c r="B184" s="339"/>
      <c r="C184" s="339"/>
      <c r="D184" s="339"/>
    </row>
    <row r="185" spans="1:4" ht="21.75" customHeight="1">
      <c r="A185" s="339"/>
      <c r="B185" s="339"/>
      <c r="C185" s="339"/>
      <c r="D185" s="339"/>
    </row>
    <row r="186" spans="1:4" ht="21.75" customHeight="1">
      <c r="A186" s="339"/>
      <c r="B186" s="339"/>
      <c r="C186" s="339"/>
      <c r="D186" s="339"/>
    </row>
    <row r="187" spans="1:4" ht="21.75" customHeight="1">
      <c r="A187" s="339"/>
      <c r="B187" s="339"/>
      <c r="C187" s="339"/>
      <c r="D187" s="339"/>
    </row>
    <row r="188" spans="1:4" ht="12.75">
      <c r="A188" s="339"/>
      <c r="B188" s="339"/>
      <c r="C188" s="339"/>
      <c r="D188" s="339"/>
    </row>
    <row r="189" spans="1:4" ht="12.75">
      <c r="A189" s="339"/>
      <c r="B189" s="339"/>
      <c r="C189" s="339"/>
      <c r="D189" s="339"/>
    </row>
    <row r="190" spans="1:4" ht="12.75">
      <c r="A190" s="339"/>
      <c r="B190" s="339"/>
      <c r="C190" s="339"/>
      <c r="D190" s="339"/>
    </row>
    <row r="191" spans="1:4" ht="12.75">
      <c r="A191" s="339"/>
      <c r="B191" s="339"/>
      <c r="C191" s="339"/>
      <c r="D191" s="339"/>
    </row>
    <row r="192" spans="1:4" ht="12.75">
      <c r="A192" s="339"/>
      <c r="B192" s="339"/>
      <c r="C192" s="339"/>
      <c r="D192" s="339"/>
    </row>
    <row r="193" spans="1:4" ht="12.75">
      <c r="A193" s="339"/>
      <c r="B193" s="339"/>
      <c r="C193" s="339"/>
      <c r="D193" s="339"/>
    </row>
    <row r="194" spans="1:4" ht="12.75">
      <c r="A194" s="339"/>
      <c r="B194" s="339"/>
      <c r="C194" s="339"/>
      <c r="D194" s="339"/>
    </row>
  </sheetData>
  <mergeCells count="101">
    <mergeCell ref="AB6:AJ6"/>
    <mergeCell ref="T37:U37"/>
    <mergeCell ref="A26:S26"/>
    <mergeCell ref="A36:S36"/>
    <mergeCell ref="T31:U31"/>
    <mergeCell ref="T32:U32"/>
    <mergeCell ref="T33:U33"/>
    <mergeCell ref="T34:U34"/>
    <mergeCell ref="T35:U35"/>
    <mergeCell ref="T36:U36"/>
    <mergeCell ref="AF13:AJ14"/>
    <mergeCell ref="A24:S24"/>
    <mergeCell ref="A18:S18"/>
    <mergeCell ref="A19:S19"/>
    <mergeCell ref="A20:S20"/>
    <mergeCell ref="A21:S21"/>
    <mergeCell ref="A22:S22"/>
    <mergeCell ref="A23:S23"/>
    <mergeCell ref="AA18:AE18"/>
    <mergeCell ref="AF18:AJ18"/>
    <mergeCell ref="A3:AJ3"/>
    <mergeCell ref="A4:AJ4"/>
    <mergeCell ref="A16:S16"/>
    <mergeCell ref="A17:S17"/>
    <mergeCell ref="AA17:AE17"/>
    <mergeCell ref="AF17:AJ17"/>
    <mergeCell ref="AA16:AE16"/>
    <mergeCell ref="AF16:AJ16"/>
    <mergeCell ref="A13:S14"/>
    <mergeCell ref="T13:U14"/>
    <mergeCell ref="A25:S25"/>
    <mergeCell ref="A27:S27"/>
    <mergeCell ref="A28:S28"/>
    <mergeCell ref="A29:S29"/>
    <mergeCell ref="A31:S31"/>
    <mergeCell ref="A32:S32"/>
    <mergeCell ref="A33:S33"/>
    <mergeCell ref="A30:S30"/>
    <mergeCell ref="A34:S34"/>
    <mergeCell ref="A35:S35"/>
    <mergeCell ref="A37:S37"/>
    <mergeCell ref="V16:Z16"/>
    <mergeCell ref="V17:Z17"/>
    <mergeCell ref="V18:Z18"/>
    <mergeCell ref="V20:Z20"/>
    <mergeCell ref="V22:Z22"/>
    <mergeCell ref="V24:Z24"/>
    <mergeCell ref="V26:Z26"/>
    <mergeCell ref="V21:Z21"/>
    <mergeCell ref="AA21:AE21"/>
    <mergeCell ref="AF21:AJ21"/>
    <mergeCell ref="AA22:AE22"/>
    <mergeCell ref="AF22:AJ22"/>
    <mergeCell ref="V19:Z19"/>
    <mergeCell ref="AA19:AE19"/>
    <mergeCell ref="AF19:AJ19"/>
    <mergeCell ref="AA20:AE20"/>
    <mergeCell ref="AF20:AJ20"/>
    <mergeCell ref="V23:Z23"/>
    <mergeCell ref="AA23:AE23"/>
    <mergeCell ref="AF23:AJ23"/>
    <mergeCell ref="AA24:AE24"/>
    <mergeCell ref="AF24:AJ24"/>
    <mergeCell ref="V25:Z25"/>
    <mergeCell ref="AA25:AE25"/>
    <mergeCell ref="AF25:AJ25"/>
    <mergeCell ref="AA26:AE26"/>
    <mergeCell ref="AF26:AJ26"/>
    <mergeCell ref="V27:Z27"/>
    <mergeCell ref="AA27:AE27"/>
    <mergeCell ref="AF27:AJ27"/>
    <mergeCell ref="AA28:AE28"/>
    <mergeCell ref="AF28:AJ28"/>
    <mergeCell ref="V29:Z29"/>
    <mergeCell ref="AA29:AE29"/>
    <mergeCell ref="AF29:AJ29"/>
    <mergeCell ref="V28:Z28"/>
    <mergeCell ref="V30:Z30"/>
    <mergeCell ref="AA30:AE30"/>
    <mergeCell ref="AF30:AJ30"/>
    <mergeCell ref="V31:Z31"/>
    <mergeCell ref="AA31:AE31"/>
    <mergeCell ref="AF31:AJ31"/>
    <mergeCell ref="AA36:AE36"/>
    <mergeCell ref="AF36:AJ36"/>
    <mergeCell ref="V32:Z32"/>
    <mergeCell ref="AA32:AE32"/>
    <mergeCell ref="AF32:AJ32"/>
    <mergeCell ref="V33:Z33"/>
    <mergeCell ref="AA33:AE33"/>
    <mergeCell ref="AF33:AJ33"/>
    <mergeCell ref="V34:Z34"/>
    <mergeCell ref="AA34:AE34"/>
    <mergeCell ref="AF34:AJ34"/>
    <mergeCell ref="V37:Z37"/>
    <mergeCell ref="AA37:AE37"/>
    <mergeCell ref="AF37:AJ37"/>
    <mergeCell ref="V35:Z35"/>
    <mergeCell ref="AA35:AE35"/>
    <mergeCell ref="AF35:AJ35"/>
    <mergeCell ref="V36:Z36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XIII. Kerületi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Horváthné Kálmán Anikó</dc:creator>
  <cp:keywords/>
  <dc:description/>
  <cp:lastModifiedBy>Horváthné Kálmán Anikó</cp:lastModifiedBy>
  <dcterms:created xsi:type="dcterms:W3CDTF">2010-05-17T14:11:58Z</dcterms:created>
  <dcterms:modified xsi:type="dcterms:W3CDTF">2010-05-17T15:40:10Z</dcterms:modified>
  <cp:category/>
  <cp:version/>
  <cp:contentType/>
  <cp:contentStatus/>
</cp:coreProperties>
</file>